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880" activeTab="1"/>
  </bookViews>
  <sheets>
    <sheet name="賃金台帳" sheetId="1" r:id="rId1"/>
    <sheet name="賃金台帳(例)" sheetId="2" r:id="rId2"/>
  </sheets>
  <definedNames/>
  <calcPr fullCalcOnLoad="1"/>
</workbook>
</file>

<file path=xl/sharedStrings.xml><?xml version="1.0" encoding="utf-8"?>
<sst xmlns="http://schemas.openxmlformats.org/spreadsheetml/2006/main" count="129" uniqueCount="55">
  <si>
    <t>時間単価算出のための人件費対象者賃金台帳</t>
  </si>
  <si>
    <t>直近１年</t>
  </si>
  <si>
    <t>５月</t>
  </si>
  <si>
    <t>６月</t>
  </si>
  <si>
    <t>賞与</t>
  </si>
  <si>
    <t>７月</t>
  </si>
  <si>
    <t>８月</t>
  </si>
  <si>
    <t>９月</t>
  </si>
  <si>
    <t>１０月</t>
  </si>
  <si>
    <t>１１月</t>
  </si>
  <si>
    <t>１２月</t>
  </si>
  <si>
    <t>１月</t>
  </si>
  <si>
    <t>２月</t>
  </si>
  <si>
    <t>３月</t>
  </si>
  <si>
    <t>合　計</t>
  </si>
  <si>
    <t>基本給</t>
  </si>
  <si>
    <t>賞与</t>
  </si>
  <si>
    <t>家族手当</t>
  </si>
  <si>
    <t>住居手当</t>
  </si>
  <si>
    <t>通勤手当</t>
  </si>
  <si>
    <t>役付手当</t>
  </si>
  <si>
    <t>職階手当</t>
  </si>
  <si>
    <t>皆勤手当</t>
  </si>
  <si>
    <t>能率手当</t>
  </si>
  <si>
    <t>役員報酬の
内給与相当分</t>
  </si>
  <si>
    <t>健康保険</t>
  </si>
  <si>
    <t>厚生年金保険</t>
  </si>
  <si>
    <t>介護保険</t>
  </si>
  <si>
    <t>労災保険</t>
  </si>
  <si>
    <t>計</t>
  </si>
  <si>
    <t>参考様式【人件費】</t>
  </si>
  <si>
    <t>児童手当拠出金</t>
  </si>
  <si>
    <t>雇用保険</t>
  </si>
  <si>
    <t>総支給額（本補助事業用）</t>
  </si>
  <si>
    <t>厚生年金基金</t>
  </si>
  <si>
    <t>総支給額（実際給与を記入）</t>
  </si>
  <si>
    <t>名称　　株式会社岩手山　　　　　　</t>
  </si>
  <si>
    <t>証明者氏名　　不来方　一郎　　印</t>
  </si>
  <si>
    <t>部署・役職名　　研究開発部長　　　　　</t>
  </si>
  <si>
    <t>【事業者負担分の年間法定福利費】※</t>
  </si>
  <si>
    <t>※　直接人件費の時間単価の算出に事業主負担分の法定福利費を算入しない場合は、数値の入力は不要です。</t>
  </si>
  <si>
    <t>-2-</t>
  </si>
  <si>
    <t>所属：　研究開発部</t>
  </si>
  <si>
    <t>事業者名：　株式会社岩手山</t>
  </si>
  <si>
    <t>氏名：　盛岡　太郎　　</t>
  </si>
  <si>
    <t>注　：　本賃金台帳記載の根拠資料として、過去の給与明細・健康保険厚生年金保険被保険者標準報酬決定通知書・労働保険料申告書等のコピーの提出を</t>
  </si>
  <si>
    <t>　　　　お願いすることとなります。</t>
  </si>
  <si>
    <t>事業者名：</t>
  </si>
  <si>
    <t>所属：</t>
  </si>
  <si>
    <t>氏名：　　</t>
  </si>
  <si>
    <t>名称　　　　　　　　</t>
  </si>
  <si>
    <t>部署・役職名　　　　　　</t>
  </si>
  <si>
    <t>証明者氏名　　　　　　　　　　　　印</t>
  </si>
  <si>
    <t>中小企業･小規模事業者ものづくり･商業･サービス革新事業に係る標記の研究開発従事者の給与実績は上記の通りであることを証明します。</t>
  </si>
  <si>
    <t>平成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</si>
</sst>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Red]\-#,##0.0"/>
  </numFmts>
  <fonts count="52">
    <font>
      <sz val="11"/>
      <color theme="1"/>
      <name val="Calibri"/>
      <family val="3"/>
    </font>
    <font>
      <sz val="11"/>
      <color indexed="8"/>
      <name val="ＭＳ Ｐゴシック"/>
      <family val="3"/>
    </font>
    <font>
      <sz val="6"/>
      <name val="ＭＳ Ｐゴシック"/>
      <family val="3"/>
    </font>
    <font>
      <b/>
      <sz val="10"/>
      <name val="ＭＳ ゴシック"/>
      <family val="3"/>
    </font>
    <font>
      <b/>
      <sz val="8"/>
      <name val="ＭＳ ゴシック"/>
      <family val="3"/>
    </font>
    <font>
      <sz val="8"/>
      <name val="ＭＳ ゴシック"/>
      <family val="3"/>
    </font>
    <font>
      <b/>
      <sz val="9"/>
      <name val="ＭＳ ゴシック"/>
      <family val="3"/>
    </font>
    <font>
      <sz val="9"/>
      <name val="ＭＳ ゴシック"/>
      <family val="3"/>
    </font>
    <font>
      <b/>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name val="ＭＳ Ｐゴシック"/>
      <family val="3"/>
    </font>
    <font>
      <b/>
      <u val="single"/>
      <sz val="10"/>
      <name val="ＭＳ Ｐゴシック"/>
      <family val="3"/>
    </font>
    <font>
      <b/>
      <sz val="9"/>
      <color indexed="8"/>
      <name val="ＭＳ ゴシック"/>
      <family val="3"/>
    </font>
    <font>
      <b/>
      <sz val="10"/>
      <color indexed="8"/>
      <name val="Calibri"/>
      <family val="2"/>
    </font>
    <font>
      <b/>
      <sz val="10"/>
      <color indexed="8"/>
      <name val="ＭＳ Ｐゴシック"/>
      <family val="3"/>
    </font>
    <font>
      <sz val="9"/>
      <color indexed="8"/>
      <name val="Calibri"/>
      <family val="2"/>
    </font>
    <font>
      <b/>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b/>
      <u val="single"/>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dashed">
        <color rgb="FF000000"/>
      </bottom>
    </border>
    <border>
      <left style="medium">
        <color rgb="FF000000"/>
      </left>
      <right style="thin">
        <color rgb="FF000000"/>
      </right>
      <top style="medium">
        <color rgb="FF000000"/>
      </top>
      <bottom style="dashed">
        <color rgb="FF000000"/>
      </bottom>
    </border>
    <border>
      <left style="thin">
        <color rgb="FF000000"/>
      </left>
      <right style="thin">
        <color rgb="FF000000"/>
      </right>
      <top style="medium">
        <color rgb="FF000000"/>
      </top>
      <bottom style="dashed">
        <color rgb="FF000000"/>
      </bottom>
    </border>
    <border>
      <left style="medium">
        <color rgb="FF000000"/>
      </left>
      <right style="medium">
        <color rgb="FF000000"/>
      </right>
      <top style="dashed">
        <color rgb="FF000000"/>
      </top>
      <bottom style="dashed">
        <color rgb="FF000000"/>
      </bottom>
    </border>
    <border>
      <left style="medium">
        <color rgb="FF000000"/>
      </left>
      <right style="thin">
        <color rgb="FF000000"/>
      </right>
      <top style="dashed">
        <color rgb="FF000000"/>
      </top>
      <bottom style="dashed">
        <color rgb="FF000000"/>
      </bottom>
    </border>
    <border>
      <left style="thin">
        <color rgb="FF000000"/>
      </left>
      <right style="thin">
        <color rgb="FF000000"/>
      </right>
      <top style="dashed">
        <color rgb="FF000000"/>
      </top>
      <bottom style="dashed">
        <color rgb="FF000000"/>
      </bottom>
    </border>
    <border>
      <left style="thin">
        <color rgb="FF000000"/>
      </left>
      <right style="medium">
        <color rgb="FF000000"/>
      </right>
      <top style="dashed">
        <color rgb="FF000000"/>
      </top>
      <bottom style="dashed">
        <color rgb="FF000000"/>
      </bottom>
    </border>
    <border>
      <left style="medium">
        <color rgb="FF000000"/>
      </left>
      <right style="medium">
        <color rgb="FF000000"/>
      </right>
      <top style="dashed">
        <color rgb="FF000000"/>
      </top>
      <bottom style="medium">
        <color rgb="FF000000"/>
      </bottom>
    </border>
    <border>
      <left style="medium">
        <color rgb="FF000000"/>
      </left>
      <right style="thin">
        <color rgb="FF000000"/>
      </right>
      <top style="dashed">
        <color rgb="FF000000"/>
      </top>
      <bottom style="medium">
        <color rgb="FF000000"/>
      </bottom>
    </border>
    <border>
      <left style="thin">
        <color rgb="FF000000"/>
      </left>
      <right style="thin">
        <color rgb="FF000000"/>
      </right>
      <top style="dashed">
        <color rgb="FF000000"/>
      </top>
      <bottom style="medium">
        <color rgb="FF000000"/>
      </bottom>
    </border>
    <border>
      <left style="thin">
        <color rgb="FF000000"/>
      </left>
      <right style="medium">
        <color rgb="FF000000"/>
      </right>
      <top style="dashed">
        <color rgb="FF000000"/>
      </top>
      <bottom style="medium">
        <color rgb="FF000000"/>
      </bottom>
    </border>
    <border>
      <left/>
      <right/>
      <top/>
      <bottom style="medium">
        <color rgb="FF000000"/>
      </bottom>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thin"/>
      <right>
        <color indexed="63"/>
      </right>
      <top style="medium"/>
      <bottom style="medium"/>
    </border>
    <border>
      <left style="medium"/>
      <right style="medium"/>
      <top style="medium"/>
      <bottom style="medium">
        <color rgb="FF000000"/>
      </bottom>
    </border>
    <border>
      <left style="medium"/>
      <right style="thin">
        <color rgb="FF000000"/>
      </right>
      <top style="medium"/>
      <bottom style="medium"/>
    </border>
    <border>
      <left style="thin">
        <color rgb="FF000000"/>
      </left>
      <right style="thin">
        <color rgb="FF000000"/>
      </right>
      <top style="medium"/>
      <bottom style="medium"/>
    </border>
    <border>
      <left style="medium"/>
      <right>
        <color indexed="63"/>
      </right>
      <top style="medium">
        <color rgb="FF000000"/>
      </top>
      <bottom style="dashed">
        <color rgb="FF000000"/>
      </bottom>
    </border>
    <border>
      <left style="medium"/>
      <right>
        <color indexed="63"/>
      </right>
      <top style="dashed">
        <color rgb="FF000000"/>
      </top>
      <bottom style="dashed">
        <color rgb="FF000000"/>
      </bottom>
    </border>
    <border>
      <left style="medium"/>
      <right>
        <color indexed="63"/>
      </right>
      <top style="dashed">
        <color rgb="FF000000"/>
      </top>
      <bottom style="medium"/>
    </border>
    <border>
      <left style="medium">
        <color rgb="FF000000"/>
      </left>
      <right>
        <color indexed="63"/>
      </right>
      <top/>
      <bottom/>
    </border>
    <border>
      <left style="medium"/>
      <right style="thin">
        <color rgb="FF000000"/>
      </right>
      <top style="dashed">
        <color rgb="FF000000"/>
      </top>
      <bottom style="medium">
        <color rgb="FF000000"/>
      </bottom>
    </border>
    <border>
      <left style="medium"/>
      <right style="thin">
        <color rgb="FF000000"/>
      </right>
      <top/>
      <bottom style="medium"/>
    </border>
    <border>
      <left style="thin">
        <color rgb="FF000000"/>
      </left>
      <right>
        <color indexed="63"/>
      </right>
      <top style="medium"/>
      <bottom style="medium"/>
    </border>
    <border>
      <left style="thin">
        <color rgb="FF000000"/>
      </left>
      <right>
        <color indexed="63"/>
      </right>
      <top style="dashed">
        <color rgb="FF000000"/>
      </top>
      <bottom style="medium">
        <color rgb="FF000000"/>
      </bottom>
    </border>
    <border>
      <left style="medium"/>
      <right style="medium"/>
      <top style="medium"/>
      <bottom/>
    </border>
    <border>
      <left style="medium"/>
      <right style="medium"/>
      <top>
        <color indexed="63"/>
      </top>
      <bottom style="medium"/>
    </border>
    <border>
      <left style="medium"/>
      <right style="dotted"/>
      <top style="dotted"/>
      <bottom style="dashed">
        <color rgb="FF000000"/>
      </bottom>
    </border>
    <border>
      <left style="thin"/>
      <right style="thin"/>
      <top style="medium"/>
      <bottom style="dotted"/>
    </border>
    <border>
      <left style="thin"/>
      <right style="thin"/>
      <top style="dotted"/>
      <bottom style="dotted"/>
    </border>
    <border>
      <left style="dotted"/>
      <right style="thin"/>
      <top style="dotted"/>
      <bottom style="dashed">
        <color rgb="FF000000"/>
      </bottom>
    </border>
    <border>
      <left style="thin"/>
      <right style="thin"/>
      <top style="dotted"/>
      <bottom style="dashed">
        <color rgb="FF000000"/>
      </bottom>
    </border>
    <border>
      <left style="medium"/>
      <right>
        <color indexed="63"/>
      </right>
      <top style="medium"/>
      <bottom style="dotted"/>
    </border>
    <border>
      <left style="medium"/>
      <right>
        <color indexed="63"/>
      </right>
      <top style="dotted"/>
      <bottom style="dotted"/>
    </border>
    <border>
      <left>
        <color indexed="63"/>
      </left>
      <right style="medium"/>
      <top style="medium"/>
      <bottom style="dotted"/>
    </border>
    <border>
      <left>
        <color indexed="63"/>
      </left>
      <right style="medium"/>
      <top style="dotted"/>
      <bottom style="dotted"/>
    </border>
    <border>
      <left>
        <color indexed="63"/>
      </left>
      <right style="medium"/>
      <top style="dotted"/>
      <bottom style="dashed">
        <color rgb="FF000000"/>
      </bottom>
    </border>
    <border>
      <left style="medium"/>
      <right style="medium"/>
      <top style="dotted"/>
      <bottom style="dotted"/>
    </border>
    <border>
      <left style="medium"/>
      <right>
        <color indexed="63"/>
      </right>
      <top/>
      <bottom style="medium"/>
    </border>
    <border>
      <left style="medium"/>
      <right>
        <color indexed="63"/>
      </right>
      <top style="dotted"/>
      <bottom style="dashed">
        <color rgb="FF000000"/>
      </bottom>
    </border>
    <border>
      <left style="medium">
        <color rgb="FF000000"/>
      </left>
      <right>
        <color indexed="63"/>
      </right>
      <top style="dashed">
        <color rgb="FF000000"/>
      </top>
      <bottom style="dashed">
        <color rgb="FF000000"/>
      </bottom>
    </border>
    <border>
      <left>
        <color indexed="63"/>
      </left>
      <right style="thin">
        <color rgb="FF000000"/>
      </right>
      <top style="dashed">
        <color rgb="FF000000"/>
      </top>
      <bottom style="dashed">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78">
    <xf numFmtId="0" fontId="0" fillId="0" borderId="0" xfId="0" applyFont="1" applyAlignment="1">
      <alignment vertical="center"/>
    </xf>
    <xf numFmtId="0" fontId="3" fillId="0" borderId="0" xfId="61" applyFont="1" applyAlignment="1">
      <alignment horizontal="center" vertical="center"/>
      <protection/>
    </xf>
    <xf numFmtId="0" fontId="0" fillId="0" borderId="0" xfId="61">
      <alignment vertical="center"/>
      <protection/>
    </xf>
    <xf numFmtId="0" fontId="3" fillId="0" borderId="0" xfId="61" applyFont="1" applyAlignment="1">
      <alignment horizontal="left" vertical="center"/>
      <protection/>
    </xf>
    <xf numFmtId="0" fontId="49" fillId="0" borderId="0" xfId="61" applyFont="1">
      <alignment vertical="center"/>
      <protection/>
    </xf>
    <xf numFmtId="0" fontId="50" fillId="0" borderId="10" xfId="61" applyFont="1" applyBorder="1">
      <alignment vertical="center"/>
      <protection/>
    </xf>
    <xf numFmtId="0" fontId="3" fillId="0" borderId="10" xfId="61" applyFont="1" applyBorder="1" applyAlignment="1">
      <alignment horizontal="center" vertical="center"/>
      <protection/>
    </xf>
    <xf numFmtId="0" fontId="50" fillId="0" borderId="0" xfId="61" applyFont="1">
      <alignment vertical="center"/>
      <protection/>
    </xf>
    <xf numFmtId="0" fontId="4" fillId="0" borderId="11" xfId="61" applyFont="1" applyBorder="1" applyAlignment="1">
      <alignment horizontal="justify" vertical="center" wrapText="1"/>
      <protection/>
    </xf>
    <xf numFmtId="55" fontId="5" fillId="0" borderId="12" xfId="61" applyNumberFormat="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15" xfId="61" applyFont="1" applyBorder="1" applyAlignment="1">
      <alignment horizontal="center" vertical="center" wrapText="1"/>
      <protection/>
    </xf>
    <xf numFmtId="0" fontId="5" fillId="0" borderId="16" xfId="61" applyFont="1" applyBorder="1" applyAlignment="1">
      <alignment horizontal="justify" vertical="center" wrapText="1"/>
      <protection/>
    </xf>
    <xf numFmtId="38" fontId="5" fillId="0" borderId="17" xfId="50" applyFont="1" applyBorder="1" applyAlignment="1">
      <alignment horizontal="right" vertical="center" wrapText="1"/>
    </xf>
    <xf numFmtId="38" fontId="5" fillId="0" borderId="18" xfId="50" applyFont="1" applyBorder="1" applyAlignment="1">
      <alignment horizontal="right" vertical="center" wrapText="1"/>
    </xf>
    <xf numFmtId="38" fontId="5" fillId="0" borderId="16" xfId="50" applyFont="1" applyBorder="1" applyAlignment="1">
      <alignment horizontal="right" vertical="center" wrapText="1"/>
    </xf>
    <xf numFmtId="0" fontId="5" fillId="0" borderId="19" xfId="61" applyFont="1" applyBorder="1" applyAlignment="1">
      <alignment horizontal="justify" vertical="center" wrapText="1"/>
      <protection/>
    </xf>
    <xf numFmtId="38" fontId="5" fillId="0" borderId="20" xfId="50" applyFont="1" applyBorder="1" applyAlignment="1">
      <alignment horizontal="right" vertical="center" wrapText="1"/>
    </xf>
    <xf numFmtId="38" fontId="5" fillId="0" borderId="21" xfId="50" applyFont="1" applyBorder="1" applyAlignment="1">
      <alignment horizontal="right" vertical="center" wrapText="1"/>
    </xf>
    <xf numFmtId="38" fontId="5" fillId="0" borderId="22" xfId="50" applyFont="1" applyBorder="1" applyAlignment="1">
      <alignment horizontal="right" vertical="center" wrapText="1"/>
    </xf>
    <xf numFmtId="38" fontId="5" fillId="0" borderId="19" xfId="50" applyFont="1" applyBorder="1" applyAlignment="1">
      <alignment horizontal="right" vertical="center" wrapText="1"/>
    </xf>
    <xf numFmtId="0" fontId="5" fillId="0" borderId="23" xfId="61" applyFont="1" applyBorder="1" applyAlignment="1">
      <alignment horizontal="justify" vertical="center" wrapText="1"/>
      <protection/>
    </xf>
    <xf numFmtId="38" fontId="5" fillId="0" borderId="24" xfId="50" applyFont="1" applyBorder="1" applyAlignment="1">
      <alignment horizontal="right" vertical="center" wrapText="1"/>
    </xf>
    <xf numFmtId="38" fontId="5" fillId="0" borderId="25" xfId="50" applyFont="1" applyBorder="1" applyAlignment="1">
      <alignment horizontal="right" vertical="center" wrapText="1"/>
    </xf>
    <xf numFmtId="38" fontId="5" fillId="0" borderId="26" xfId="50" applyFont="1" applyBorder="1" applyAlignment="1">
      <alignment horizontal="right" vertical="center" wrapText="1"/>
    </xf>
    <xf numFmtId="38" fontId="5" fillId="0" borderId="27" xfId="50" applyFont="1" applyBorder="1" applyAlignment="1">
      <alignment horizontal="right" vertical="center" wrapText="1"/>
    </xf>
    <xf numFmtId="38" fontId="5" fillId="0" borderId="21" xfId="50" applyFont="1" applyBorder="1" applyAlignment="1">
      <alignment horizontal="right" vertical="top" wrapText="1"/>
    </xf>
    <xf numFmtId="0" fontId="5" fillId="0" borderId="19" xfId="61" applyFont="1" applyBorder="1" applyAlignment="1">
      <alignment horizontal="justify" vertical="center"/>
      <protection/>
    </xf>
    <xf numFmtId="0" fontId="5" fillId="0" borderId="11" xfId="61" applyFont="1" applyBorder="1" applyAlignment="1">
      <alignment horizontal="center" vertical="center" wrapText="1"/>
      <protection/>
    </xf>
    <xf numFmtId="38" fontId="5" fillId="0" borderId="12" xfId="50" applyFont="1" applyBorder="1" applyAlignment="1">
      <alignment horizontal="right" vertical="center" wrapText="1"/>
    </xf>
    <xf numFmtId="38" fontId="5" fillId="0" borderId="15" xfId="50" applyFont="1" applyBorder="1" applyAlignment="1">
      <alignment horizontal="right" vertical="center" wrapText="1"/>
    </xf>
    <xf numFmtId="0" fontId="7" fillId="0" borderId="0" xfId="61" applyFont="1" applyAlignment="1">
      <alignment horizontal="left" vertical="center"/>
      <protection/>
    </xf>
    <xf numFmtId="0" fontId="51" fillId="0" borderId="0" xfId="61" applyFont="1">
      <alignment vertical="center"/>
      <protection/>
    </xf>
    <xf numFmtId="0" fontId="5" fillId="0" borderId="0" xfId="61" applyFont="1" applyBorder="1" applyAlignment="1">
      <alignment horizontal="justify" vertical="center" wrapText="1"/>
      <protection/>
    </xf>
    <xf numFmtId="38" fontId="5" fillId="0" borderId="0" xfId="50" applyFont="1" applyBorder="1" applyAlignment="1">
      <alignment horizontal="right" vertical="center" wrapText="1"/>
    </xf>
    <xf numFmtId="38" fontId="5" fillId="0" borderId="28" xfId="50" applyFont="1" applyBorder="1" applyAlignment="1">
      <alignment horizontal="right" vertical="center" wrapText="1"/>
    </xf>
    <xf numFmtId="38" fontId="5" fillId="0" borderId="29" xfId="50" applyFont="1" applyBorder="1" applyAlignment="1">
      <alignment horizontal="right" vertical="center" wrapText="1"/>
    </xf>
    <xf numFmtId="0" fontId="5" fillId="0" borderId="30" xfId="61" applyFont="1" applyBorder="1" applyAlignment="1">
      <alignment horizontal="justify" vertical="center" wrapText="1"/>
      <protection/>
    </xf>
    <xf numFmtId="38" fontId="5" fillId="0" borderId="31" xfId="50" applyFont="1" applyBorder="1" applyAlignment="1">
      <alignment horizontal="right" vertical="center" wrapText="1"/>
    </xf>
    <xf numFmtId="38" fontId="5" fillId="0" borderId="30" xfId="50" applyFont="1" applyBorder="1" applyAlignment="1">
      <alignment horizontal="right" vertical="center" wrapText="1"/>
    </xf>
    <xf numFmtId="0" fontId="4" fillId="0" borderId="32" xfId="61" applyFont="1" applyBorder="1" applyAlignment="1">
      <alignment horizontal="justify" vertical="center" wrapText="1"/>
      <protection/>
    </xf>
    <xf numFmtId="55" fontId="5" fillId="0" borderId="33" xfId="61" applyNumberFormat="1" applyFont="1" applyBorder="1" applyAlignment="1">
      <alignment horizontal="center" vertical="center" wrapText="1"/>
      <protection/>
    </xf>
    <xf numFmtId="0" fontId="5" fillId="0" borderId="34" xfId="61" applyFont="1" applyBorder="1" applyAlignment="1">
      <alignment horizontal="center" vertical="center" wrapText="1"/>
      <protection/>
    </xf>
    <xf numFmtId="0" fontId="5" fillId="0" borderId="35" xfId="61" applyFont="1" applyBorder="1" applyAlignment="1">
      <alignment horizontal="justify" vertical="center" wrapText="1"/>
      <protection/>
    </xf>
    <xf numFmtId="0" fontId="5" fillId="0" borderId="36" xfId="61" applyFont="1" applyBorder="1" applyAlignment="1">
      <alignment horizontal="justify" vertical="center" wrapText="1"/>
      <protection/>
    </xf>
    <xf numFmtId="0" fontId="5" fillId="0" borderId="37" xfId="61" applyFont="1" applyBorder="1" applyAlignment="1">
      <alignment horizontal="justify" vertical="center" wrapText="1"/>
      <protection/>
    </xf>
    <xf numFmtId="0" fontId="5" fillId="0" borderId="38" xfId="61" applyFont="1" applyBorder="1" applyAlignment="1">
      <alignment horizontal="justify" vertical="center" wrapText="1"/>
      <protection/>
    </xf>
    <xf numFmtId="38" fontId="5" fillId="0" borderId="39" xfId="50" applyFont="1" applyBorder="1" applyAlignment="1">
      <alignment horizontal="right" vertical="center" wrapText="1"/>
    </xf>
    <xf numFmtId="38" fontId="5" fillId="0" borderId="40" xfId="50" applyFont="1" applyBorder="1" applyAlignment="1">
      <alignment horizontal="right" vertical="center" wrapText="1"/>
    </xf>
    <xf numFmtId="0" fontId="5" fillId="0" borderId="41" xfId="61" applyFont="1" applyBorder="1" applyAlignment="1">
      <alignment horizontal="center" vertical="center" wrapText="1"/>
      <protection/>
    </xf>
    <xf numFmtId="38" fontId="5" fillId="0" borderId="42" xfId="50" applyFont="1" applyBorder="1" applyAlignment="1">
      <alignment horizontal="right" vertical="center" wrapText="1"/>
    </xf>
    <xf numFmtId="0" fontId="5" fillId="0" borderId="30" xfId="61" applyFont="1" applyBorder="1" applyAlignment="1">
      <alignment horizontal="center" vertical="center" wrapText="1"/>
      <protection/>
    </xf>
    <xf numFmtId="38" fontId="5" fillId="0" borderId="43" xfId="50" applyFont="1" applyBorder="1" applyAlignment="1">
      <alignment horizontal="right" vertical="center" wrapText="1"/>
    </xf>
    <xf numFmtId="38" fontId="5" fillId="0" borderId="44" xfId="50" applyFont="1" applyBorder="1" applyAlignment="1">
      <alignment horizontal="right" vertical="center" wrapText="1"/>
    </xf>
    <xf numFmtId="38" fontId="5" fillId="0" borderId="45" xfId="50" applyFont="1" applyBorder="1" applyAlignment="1">
      <alignment horizontal="right" vertical="center" wrapText="1"/>
    </xf>
    <xf numFmtId="38" fontId="5" fillId="0" borderId="46" xfId="50" applyFont="1" applyBorder="1" applyAlignment="1">
      <alignment horizontal="right" vertical="center" wrapText="1"/>
    </xf>
    <xf numFmtId="38" fontId="5" fillId="0" borderId="47" xfId="50" applyFont="1" applyBorder="1" applyAlignment="1">
      <alignment horizontal="right" vertical="center" wrapText="1"/>
    </xf>
    <xf numFmtId="38" fontId="5" fillId="0" borderId="47" xfId="50" applyFont="1" applyFill="1" applyBorder="1" applyAlignment="1">
      <alignment horizontal="right" vertical="center" wrapText="1"/>
    </xf>
    <xf numFmtId="38" fontId="5" fillId="0" borderId="48" xfId="50" applyFont="1" applyBorder="1" applyAlignment="1">
      <alignment horizontal="right" vertical="center" wrapText="1"/>
    </xf>
    <xf numFmtId="38" fontId="5" fillId="0" borderId="49" xfId="50" applyFont="1" applyBorder="1" applyAlignment="1">
      <alignment horizontal="right" vertical="center" wrapText="1"/>
    </xf>
    <xf numFmtId="38" fontId="5" fillId="0" borderId="50" xfId="50" applyFont="1" applyBorder="1" applyAlignment="1">
      <alignment horizontal="right" vertical="center" wrapText="1"/>
    </xf>
    <xf numFmtId="38" fontId="5" fillId="0" borderId="51" xfId="50" applyFont="1" applyBorder="1" applyAlignment="1">
      <alignment horizontal="right" vertical="center" wrapText="1"/>
    </xf>
    <xf numFmtId="38" fontId="5" fillId="0" borderId="51" xfId="50" applyFont="1" applyFill="1" applyBorder="1" applyAlignment="1">
      <alignment horizontal="right" vertical="center" wrapText="1"/>
    </xf>
    <xf numFmtId="38" fontId="5" fillId="0" borderId="52" xfId="50" applyFont="1" applyBorder="1" applyAlignment="1">
      <alignment horizontal="right" vertical="center" wrapText="1"/>
    </xf>
    <xf numFmtId="38" fontId="5" fillId="0" borderId="53" xfId="50" applyFont="1" applyBorder="1" applyAlignment="1">
      <alignment horizontal="right" vertical="center" wrapText="1"/>
    </xf>
    <xf numFmtId="38" fontId="5" fillId="0" borderId="53" xfId="50" applyFont="1" applyFill="1" applyBorder="1" applyAlignment="1">
      <alignment horizontal="right" vertical="center" wrapText="1"/>
    </xf>
    <xf numFmtId="38" fontId="5" fillId="0" borderId="54" xfId="50" applyFont="1" applyBorder="1" applyAlignment="1">
      <alignment horizontal="right" vertical="center" wrapText="1"/>
    </xf>
    <xf numFmtId="38" fontId="5" fillId="0" borderId="55" xfId="50" applyFont="1" applyBorder="1" applyAlignment="1">
      <alignment horizontal="right" vertical="center" wrapText="1"/>
    </xf>
    <xf numFmtId="38" fontId="5" fillId="0" borderId="56" xfId="50" applyFont="1" applyBorder="1" applyAlignment="1">
      <alignment horizontal="right" vertical="center" wrapText="1"/>
    </xf>
    <xf numFmtId="0" fontId="0" fillId="0" borderId="0" xfId="0" applyAlignment="1" quotePrefix="1">
      <alignment vertical="center"/>
    </xf>
    <xf numFmtId="38" fontId="5" fillId="0" borderId="57" xfId="50" applyFont="1" applyBorder="1" applyAlignment="1">
      <alignment horizontal="right" vertical="center" wrapText="1"/>
    </xf>
    <xf numFmtId="38" fontId="5" fillId="0" borderId="58" xfId="50" applyFont="1" applyBorder="1" applyAlignment="1">
      <alignment horizontal="right" vertical="center" wrapText="1"/>
    </xf>
    <xf numFmtId="38" fontId="5" fillId="0" borderId="59" xfId="50" applyFont="1" applyBorder="1" applyAlignment="1">
      <alignment horizontal="right" vertical="center" wrapText="1"/>
    </xf>
    <xf numFmtId="0" fontId="3" fillId="0" borderId="0" xfId="61" applyFont="1" applyAlignment="1">
      <alignment horizontal="center" vertical="center"/>
      <protection/>
    </xf>
    <xf numFmtId="0" fontId="6" fillId="0" borderId="27" xfId="61" applyFont="1" applyBorder="1" applyAlignment="1">
      <alignment horizontal="left" vertical="center"/>
      <protection/>
    </xf>
    <xf numFmtId="58" fontId="8" fillId="0" borderId="0" xfId="61" applyNumberFormat="1" applyFont="1" applyAlignment="1">
      <alignment horizontal="left" vertical="center"/>
      <protection/>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104775</xdr:rowOff>
    </xdr:from>
    <xdr:to>
      <xdr:col>5</xdr:col>
      <xdr:colOff>247650</xdr:colOff>
      <xdr:row>5</xdr:row>
      <xdr:rowOff>28575</xdr:rowOff>
    </xdr:to>
    <xdr:sp>
      <xdr:nvSpPr>
        <xdr:cNvPr id="1" name="Rectangle 1"/>
        <xdr:cNvSpPr>
          <a:spLocks/>
        </xdr:cNvSpPr>
      </xdr:nvSpPr>
      <xdr:spPr>
        <a:xfrm>
          <a:off x="1038225" y="447675"/>
          <a:ext cx="2314575" cy="438150"/>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①</a:t>
          </a:r>
          <a:r>
            <a:rPr lang="en-US" cap="none" sz="900" b="1" i="0" u="none" baseline="0">
              <a:solidFill>
                <a:srgbClr val="000000"/>
              </a:solidFill>
            </a:rPr>
            <a:t>【</a:t>
          </a:r>
          <a:r>
            <a:rPr lang="en-US" cap="none" sz="900" b="1" i="0" u="none" baseline="0">
              <a:solidFill>
                <a:srgbClr val="000000"/>
              </a:solidFill>
            </a:rPr>
            <a:t>年間総支給額　根拠資料</a:t>
          </a:r>
          <a:r>
            <a:rPr lang="en-US" cap="none" sz="900" b="1" i="0" u="none" baseline="0">
              <a:solidFill>
                <a:srgbClr val="000000"/>
              </a:solidFill>
            </a:rPr>
            <a:t>】</a:t>
          </a:r>
          <a:r>
            <a:rPr lang="en-US" cap="none" sz="900" b="1" i="0" u="none" baseline="0">
              <a:solidFill>
                <a:srgbClr val="000000"/>
              </a:solidFill>
            </a:rPr>
            <a:t>
</a:t>
          </a:r>
          <a:r>
            <a:rPr lang="en-US" cap="none" sz="900" b="1" i="0" u="none" baseline="0">
              <a:solidFill>
                <a:srgbClr val="000000"/>
              </a:solidFill>
            </a:rPr>
            <a:t>使わない項目は削除して作成ください。</a:t>
          </a:r>
        </a:p>
      </xdr:txBody>
    </xdr:sp>
    <xdr:clientData/>
  </xdr:twoCellAnchor>
  <xdr:twoCellAnchor>
    <xdr:from>
      <xdr:col>3</xdr:col>
      <xdr:colOff>314325</xdr:colOff>
      <xdr:row>9</xdr:row>
      <xdr:rowOff>152400</xdr:rowOff>
    </xdr:from>
    <xdr:to>
      <xdr:col>10</xdr:col>
      <xdr:colOff>123825</xdr:colOff>
      <xdr:row>13</xdr:row>
      <xdr:rowOff>9525</xdr:rowOff>
    </xdr:to>
    <xdr:sp>
      <xdr:nvSpPr>
        <xdr:cNvPr id="2" name="Rectangle 1"/>
        <xdr:cNvSpPr>
          <a:spLocks/>
        </xdr:cNvSpPr>
      </xdr:nvSpPr>
      <xdr:spPr>
        <a:xfrm>
          <a:off x="2276475" y="1790700"/>
          <a:ext cx="3810000" cy="657225"/>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②</a:t>
          </a:r>
          <a:r>
            <a:rPr lang="en-US" cap="none" sz="900" b="1" i="0" u="none" baseline="0">
              <a:solidFill>
                <a:srgbClr val="000000"/>
              </a:solidFill>
            </a:rPr>
            <a:t>【</a:t>
          </a:r>
          <a:r>
            <a:rPr lang="en-US" cap="none" sz="900" b="1" i="0" u="none" baseline="0">
              <a:solidFill>
                <a:srgbClr val="000000"/>
              </a:solidFill>
            </a:rPr>
            <a:t>年間総支給額　根拠資料</a:t>
          </a:r>
          <a:r>
            <a:rPr lang="en-US" cap="none" sz="900" b="1" i="0" u="none" baseline="0">
              <a:solidFill>
                <a:srgbClr val="000000"/>
              </a:solidFill>
            </a:rPr>
            <a:t>】</a:t>
          </a:r>
          <a:r>
            <a:rPr lang="en-US" cap="none" sz="900" b="1" i="0" u="none" baseline="0">
              <a:solidFill>
                <a:srgbClr val="000000"/>
              </a:solidFill>
            </a:rPr>
            <a:t>
</a:t>
          </a:r>
          <a:r>
            <a:rPr lang="en-US" cap="none" sz="900" b="1" i="0" u="none" baseline="0">
              <a:solidFill>
                <a:srgbClr val="000000"/>
              </a:solidFill>
            </a:rPr>
            <a:t>人件費対象者の給与明細書から対象となる手当等のみを転記</a:t>
          </a:r>
          <a:r>
            <a:rPr lang="en-US" cap="none" sz="900" b="1" i="0" u="none" baseline="0">
              <a:solidFill>
                <a:srgbClr val="000000"/>
              </a:solidFill>
            </a:rPr>
            <a:t>
</a:t>
          </a:r>
          <a:r>
            <a:rPr lang="en-US" cap="none" sz="1000" b="1" i="0" u="none" baseline="0">
              <a:solidFill>
                <a:srgbClr val="000000"/>
              </a:solidFill>
              <a:latin typeface="Calibri"/>
              <a:ea typeface="Calibri"/>
              <a:cs typeface="Calibri"/>
            </a:rPr>
            <a:t>※</a:t>
          </a:r>
          <a:r>
            <a:rPr lang="en-US" cap="none" sz="1000" b="1" i="0" u="none" baseline="0">
              <a:solidFill>
                <a:srgbClr val="000000"/>
              </a:solidFill>
            </a:rPr>
            <a:t>時間外手当は、</a:t>
          </a:r>
          <a:r>
            <a:rPr lang="en-US" cap="none" sz="1000" b="1" i="0" u="none" baseline="0">
              <a:solidFill>
                <a:srgbClr val="000000"/>
              </a:solidFill>
            </a:rPr>
            <a:t>人件費の時間</a:t>
          </a:r>
          <a:r>
            <a:rPr lang="en-US" cap="none" sz="1000" b="1" i="0" u="none" baseline="0">
              <a:solidFill>
                <a:srgbClr val="000000"/>
              </a:solidFill>
            </a:rPr>
            <a:t>単価算出においては算入対象外</a:t>
          </a:r>
        </a:p>
      </xdr:txBody>
    </xdr:sp>
    <xdr:clientData/>
  </xdr:twoCellAnchor>
  <xdr:twoCellAnchor>
    <xdr:from>
      <xdr:col>11</xdr:col>
      <xdr:colOff>47625</xdr:colOff>
      <xdr:row>14</xdr:row>
      <xdr:rowOff>95250</xdr:rowOff>
    </xdr:from>
    <xdr:to>
      <xdr:col>15</xdr:col>
      <xdr:colOff>200025</xdr:colOff>
      <xdr:row>16</xdr:row>
      <xdr:rowOff>114300</xdr:rowOff>
    </xdr:to>
    <xdr:sp>
      <xdr:nvSpPr>
        <xdr:cNvPr id="3" name="Rectangle 1"/>
        <xdr:cNvSpPr>
          <a:spLocks/>
        </xdr:cNvSpPr>
      </xdr:nvSpPr>
      <xdr:spPr>
        <a:xfrm>
          <a:off x="6581775" y="2733675"/>
          <a:ext cx="2438400" cy="419100"/>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④この金額を「補助事業計画書の別紙５」のＡ欄に記入</a:t>
          </a:r>
          <a:r>
            <a:rPr lang="en-US" cap="none" sz="900" b="0" i="0" u="none" baseline="0">
              <a:solidFill>
                <a:srgbClr val="000000"/>
              </a:solidFill>
              <a:latin typeface="Calibri"/>
              <a:ea typeface="Calibri"/>
              <a:cs typeface="Calibri"/>
            </a:rPr>
            <a:t>
</a:t>
          </a:r>
        </a:p>
      </xdr:txBody>
    </xdr:sp>
    <xdr:clientData/>
  </xdr:twoCellAnchor>
  <xdr:twoCellAnchor>
    <xdr:from>
      <xdr:col>14</xdr:col>
      <xdr:colOff>476250</xdr:colOff>
      <xdr:row>16</xdr:row>
      <xdr:rowOff>114300</xdr:rowOff>
    </xdr:from>
    <xdr:to>
      <xdr:col>15</xdr:col>
      <xdr:colOff>161925</xdr:colOff>
      <xdr:row>18</xdr:row>
      <xdr:rowOff>66675</xdr:rowOff>
    </xdr:to>
    <xdr:sp>
      <xdr:nvSpPr>
        <xdr:cNvPr id="4" name="直線矢印コネクタ 4"/>
        <xdr:cNvSpPr>
          <a:spLocks/>
        </xdr:cNvSpPr>
      </xdr:nvSpPr>
      <xdr:spPr>
        <a:xfrm>
          <a:off x="8724900" y="3152775"/>
          <a:ext cx="257175" cy="4286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247650</xdr:colOff>
      <xdr:row>15</xdr:row>
      <xdr:rowOff>161925</xdr:rowOff>
    </xdr:from>
    <xdr:to>
      <xdr:col>5</xdr:col>
      <xdr:colOff>9525</xdr:colOff>
      <xdr:row>17</xdr:row>
      <xdr:rowOff>180975</xdr:rowOff>
    </xdr:to>
    <xdr:sp>
      <xdr:nvSpPr>
        <xdr:cNvPr id="5" name="Rectangle 1"/>
        <xdr:cNvSpPr>
          <a:spLocks/>
        </xdr:cNvSpPr>
      </xdr:nvSpPr>
      <xdr:spPr>
        <a:xfrm>
          <a:off x="1066800" y="3000375"/>
          <a:ext cx="2047875" cy="419100"/>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③この欄の金額は毎月の事業主負担分の法定福利費を算出するために活用　</a:t>
          </a:r>
          <a:r>
            <a:rPr lang="en-US" cap="none" sz="900" b="1" i="0" u="none" baseline="0">
              <a:solidFill>
                <a:srgbClr val="000000"/>
              </a:solidFill>
            </a:rPr>
            <a:t>※</a:t>
          </a:r>
        </a:p>
      </xdr:txBody>
    </xdr:sp>
    <xdr:clientData/>
  </xdr:twoCellAnchor>
  <xdr:twoCellAnchor>
    <xdr:from>
      <xdr:col>1</xdr:col>
      <xdr:colOff>523875</xdr:colOff>
      <xdr:row>17</xdr:row>
      <xdr:rowOff>190500</xdr:rowOff>
    </xdr:from>
    <xdr:to>
      <xdr:col>2</xdr:col>
      <xdr:colOff>228600</xdr:colOff>
      <xdr:row>19</xdr:row>
      <xdr:rowOff>66675</xdr:rowOff>
    </xdr:to>
    <xdr:sp>
      <xdr:nvSpPr>
        <xdr:cNvPr id="6" name="直線矢印コネクタ 6"/>
        <xdr:cNvSpPr>
          <a:spLocks/>
        </xdr:cNvSpPr>
      </xdr:nvSpPr>
      <xdr:spPr>
        <a:xfrm flipH="1">
          <a:off x="1343025" y="3429000"/>
          <a:ext cx="276225" cy="41910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457200</xdr:colOff>
      <xdr:row>23</xdr:row>
      <xdr:rowOff>104775</xdr:rowOff>
    </xdr:from>
    <xdr:to>
      <xdr:col>14</xdr:col>
      <xdr:colOff>276225</xdr:colOff>
      <xdr:row>25</xdr:row>
      <xdr:rowOff>123825</xdr:rowOff>
    </xdr:to>
    <xdr:sp>
      <xdr:nvSpPr>
        <xdr:cNvPr id="7" name="Rectangle 1"/>
        <xdr:cNvSpPr>
          <a:spLocks/>
        </xdr:cNvSpPr>
      </xdr:nvSpPr>
      <xdr:spPr>
        <a:xfrm>
          <a:off x="5276850" y="4705350"/>
          <a:ext cx="3248025" cy="419100"/>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⑧事業主負担分の法定福利費の月々の金額は、</a:t>
          </a:r>
          <a:r>
            <a:rPr lang="en-US" cap="none" sz="900" b="1" i="0" u="none" baseline="0">
              <a:solidFill>
                <a:srgbClr val="000000"/>
              </a:solidFill>
            </a:rPr>
            <a:t>1</a:t>
          </a:r>
          <a:r>
            <a:rPr lang="en-US" cap="none" sz="900" b="1" i="0" u="none" baseline="0">
              <a:solidFill>
                <a:srgbClr val="000000"/>
              </a:solidFill>
            </a:rPr>
            <a:t>円未満”切り捨て”でお願いします。</a:t>
          </a:r>
        </a:p>
      </xdr:txBody>
    </xdr:sp>
    <xdr:clientData/>
  </xdr:twoCellAnchor>
  <xdr:twoCellAnchor>
    <xdr:from>
      <xdr:col>2</xdr:col>
      <xdr:colOff>285750</xdr:colOff>
      <xdr:row>23</xdr:row>
      <xdr:rowOff>28575</xdr:rowOff>
    </xdr:from>
    <xdr:to>
      <xdr:col>7</xdr:col>
      <xdr:colOff>361950</xdr:colOff>
      <xdr:row>26</xdr:row>
      <xdr:rowOff>66675</xdr:rowOff>
    </xdr:to>
    <xdr:sp>
      <xdr:nvSpPr>
        <xdr:cNvPr id="8" name="Rectangle 1"/>
        <xdr:cNvSpPr>
          <a:spLocks/>
        </xdr:cNvSpPr>
      </xdr:nvSpPr>
      <xdr:spPr>
        <a:xfrm>
          <a:off x="1676400" y="4629150"/>
          <a:ext cx="2933700" cy="638175"/>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⑤この欄の金額は、各都道府県の健康保険・厚生年金保険料額表を基に記載ください。</a:t>
          </a:r>
          <a:r>
            <a:rPr lang="en-US" cap="none" sz="900" b="1" i="0" u="none" baseline="0">
              <a:solidFill>
                <a:srgbClr val="000000"/>
              </a:solidFill>
            </a:rPr>
            <a:t>
</a:t>
          </a:r>
          <a:r>
            <a:rPr lang="en-US" cap="none" sz="900" b="1" i="0" u="none" baseline="0">
              <a:solidFill>
                <a:srgbClr val="000000"/>
              </a:solidFill>
            </a:rPr>
            <a:t>標準報酬月額は、各年金機構が発行の「健康保険・厚生年金保険被保険者標準報酬決定通知書」により確認ください。</a:t>
          </a:r>
        </a:p>
      </xdr:txBody>
    </xdr:sp>
    <xdr:clientData/>
  </xdr:twoCellAnchor>
  <xdr:twoCellAnchor>
    <xdr:from>
      <xdr:col>2</xdr:col>
      <xdr:colOff>28575</xdr:colOff>
      <xdr:row>23</xdr:row>
      <xdr:rowOff>57150</xdr:rowOff>
    </xdr:from>
    <xdr:to>
      <xdr:col>2</xdr:col>
      <xdr:colOff>228600</xdr:colOff>
      <xdr:row>26</xdr:row>
      <xdr:rowOff>104775</xdr:rowOff>
    </xdr:to>
    <xdr:sp>
      <xdr:nvSpPr>
        <xdr:cNvPr id="9" name="右中かっこ 9"/>
        <xdr:cNvSpPr>
          <a:spLocks/>
        </xdr:cNvSpPr>
      </xdr:nvSpPr>
      <xdr:spPr>
        <a:xfrm>
          <a:off x="1419225" y="4657725"/>
          <a:ext cx="200025" cy="6477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723900</xdr:colOff>
      <xdr:row>29</xdr:row>
      <xdr:rowOff>123825</xdr:rowOff>
    </xdr:from>
    <xdr:to>
      <xdr:col>1</xdr:col>
      <xdr:colOff>161925</xdr:colOff>
      <xdr:row>29</xdr:row>
      <xdr:rowOff>133350</xdr:rowOff>
    </xdr:to>
    <xdr:sp>
      <xdr:nvSpPr>
        <xdr:cNvPr id="10" name="直線矢印コネクタ 10"/>
        <xdr:cNvSpPr>
          <a:spLocks/>
        </xdr:cNvSpPr>
      </xdr:nvSpPr>
      <xdr:spPr>
        <a:xfrm flipV="1">
          <a:off x="723900" y="5924550"/>
          <a:ext cx="257175" cy="95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285750</xdr:colOff>
      <xdr:row>28</xdr:row>
      <xdr:rowOff>161925</xdr:rowOff>
    </xdr:from>
    <xdr:to>
      <xdr:col>6</xdr:col>
      <xdr:colOff>485775</xdr:colOff>
      <xdr:row>30</xdr:row>
      <xdr:rowOff>161925</xdr:rowOff>
    </xdr:to>
    <xdr:sp>
      <xdr:nvSpPr>
        <xdr:cNvPr id="11" name="Rectangle 1"/>
        <xdr:cNvSpPr>
          <a:spLocks/>
        </xdr:cNvSpPr>
      </xdr:nvSpPr>
      <xdr:spPr>
        <a:xfrm>
          <a:off x="1104900" y="5762625"/>
          <a:ext cx="3057525" cy="400050"/>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⑦基金に加入している場合は記載ください。その場合、</a:t>
          </a:r>
          <a:r>
            <a:rPr lang="en-US" cap="none" sz="1000" b="1" i="0" u="none" baseline="0">
              <a:solidFill>
                <a:srgbClr val="000000"/>
              </a:solidFill>
            </a:rPr>
            <a:t>掛金がわかる</a:t>
          </a:r>
          <a:r>
            <a:rPr lang="en-US" cap="none" sz="900" b="1" i="0" u="none" baseline="0">
              <a:solidFill>
                <a:srgbClr val="000000"/>
              </a:solidFill>
            </a:rPr>
            <a:t>基金からの書類にて確認して記載ください。</a:t>
          </a:r>
        </a:p>
      </xdr:txBody>
    </xdr:sp>
    <xdr:clientData/>
  </xdr:twoCellAnchor>
  <xdr:twoCellAnchor>
    <xdr:from>
      <xdr:col>2</xdr:col>
      <xdr:colOff>238125</xdr:colOff>
      <xdr:row>26</xdr:row>
      <xdr:rowOff>95250</xdr:rowOff>
    </xdr:from>
    <xdr:to>
      <xdr:col>9</xdr:col>
      <xdr:colOff>228600</xdr:colOff>
      <xdr:row>28</xdr:row>
      <xdr:rowOff>123825</xdr:rowOff>
    </xdr:to>
    <xdr:sp>
      <xdr:nvSpPr>
        <xdr:cNvPr id="12" name="Rectangle 1"/>
        <xdr:cNvSpPr>
          <a:spLocks/>
        </xdr:cNvSpPr>
      </xdr:nvSpPr>
      <xdr:spPr>
        <a:xfrm>
          <a:off x="1628775" y="5295900"/>
          <a:ext cx="3990975" cy="428625"/>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⑥この欄の金額は毎年（</a:t>
          </a:r>
          <a:r>
            <a:rPr lang="en-US" cap="none" sz="900" b="1" i="0" u="none" baseline="0">
              <a:solidFill>
                <a:srgbClr val="000000"/>
              </a:solidFill>
            </a:rPr>
            <a:t>6</a:t>
          </a:r>
          <a:r>
            <a:rPr lang="en-US" cap="none" sz="900" b="1" i="0" u="none" baseline="0">
              <a:solidFill>
                <a:srgbClr val="000000"/>
              </a:solidFill>
            </a:rPr>
            <a:t>月頃）の労働保険料の申告書の控えにて、保険料率を確認して計算・記載ください。</a:t>
          </a:r>
        </a:p>
      </xdr:txBody>
    </xdr:sp>
    <xdr:clientData/>
  </xdr:twoCellAnchor>
  <xdr:twoCellAnchor>
    <xdr:from>
      <xdr:col>2</xdr:col>
      <xdr:colOff>57150</xdr:colOff>
      <xdr:row>27</xdr:row>
      <xdr:rowOff>38100</xdr:rowOff>
    </xdr:from>
    <xdr:to>
      <xdr:col>2</xdr:col>
      <xdr:colOff>200025</xdr:colOff>
      <xdr:row>28</xdr:row>
      <xdr:rowOff>95250</xdr:rowOff>
    </xdr:to>
    <xdr:sp>
      <xdr:nvSpPr>
        <xdr:cNvPr id="13" name="右中かっこ 13"/>
        <xdr:cNvSpPr>
          <a:spLocks/>
        </xdr:cNvSpPr>
      </xdr:nvSpPr>
      <xdr:spPr>
        <a:xfrm>
          <a:off x="1447800" y="5438775"/>
          <a:ext cx="142875" cy="25717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161925</xdr:colOff>
      <xdr:row>27</xdr:row>
      <xdr:rowOff>95250</xdr:rowOff>
    </xdr:from>
    <xdr:to>
      <xdr:col>15</xdr:col>
      <xdr:colOff>228600</xdr:colOff>
      <xdr:row>29</xdr:row>
      <xdr:rowOff>114300</xdr:rowOff>
    </xdr:to>
    <xdr:sp>
      <xdr:nvSpPr>
        <xdr:cNvPr id="14" name="Rectangle 1"/>
        <xdr:cNvSpPr>
          <a:spLocks/>
        </xdr:cNvSpPr>
      </xdr:nvSpPr>
      <xdr:spPr>
        <a:xfrm>
          <a:off x="6696075" y="5495925"/>
          <a:ext cx="2352675" cy="419100"/>
        </a:xfrm>
        <a:prstGeom prst="rect">
          <a:avLst/>
        </a:prstGeom>
        <a:solidFill>
          <a:srgbClr val="D9D9D9"/>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⑨この金額を「補助事業計画書の別紙５」のＢ欄に記入</a:t>
          </a:r>
        </a:p>
      </xdr:txBody>
    </xdr:sp>
    <xdr:clientData/>
  </xdr:twoCellAnchor>
  <xdr:twoCellAnchor>
    <xdr:from>
      <xdr:col>14</xdr:col>
      <xdr:colOff>361950</xdr:colOff>
      <xdr:row>29</xdr:row>
      <xdr:rowOff>114300</xdr:rowOff>
    </xdr:from>
    <xdr:to>
      <xdr:col>15</xdr:col>
      <xdr:colOff>190500</xdr:colOff>
      <xdr:row>31</xdr:row>
      <xdr:rowOff>66675</xdr:rowOff>
    </xdr:to>
    <xdr:sp>
      <xdr:nvSpPr>
        <xdr:cNvPr id="15" name="直線矢印コネクタ 15"/>
        <xdr:cNvSpPr>
          <a:spLocks/>
        </xdr:cNvSpPr>
      </xdr:nvSpPr>
      <xdr:spPr>
        <a:xfrm>
          <a:off x="8610600" y="5915025"/>
          <a:ext cx="400050" cy="3524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zoomScalePageLayoutView="0" workbookViewId="0" topLeftCell="A16">
      <selection activeCell="M28" sqref="M28"/>
    </sheetView>
  </sheetViews>
  <sheetFormatPr defaultColWidth="9.140625" defaultRowHeight="15"/>
  <cols>
    <col min="1" max="1" width="12.28125" style="0" customWidth="1"/>
    <col min="2" max="16" width="8.57421875" style="0" customWidth="1"/>
  </cols>
  <sheetData>
    <row r="1" spans="1:16" ht="13.5">
      <c r="A1" s="3" t="s">
        <v>30</v>
      </c>
      <c r="B1" s="4"/>
      <c r="C1" s="4"/>
      <c r="D1" s="4"/>
      <c r="E1" s="4"/>
      <c r="F1" s="4"/>
      <c r="G1" s="4"/>
      <c r="H1" s="4"/>
      <c r="I1" s="4"/>
      <c r="J1" s="4"/>
      <c r="K1" s="4"/>
      <c r="L1" s="4"/>
      <c r="M1" s="4"/>
      <c r="N1" s="4"/>
      <c r="O1" s="4"/>
      <c r="P1" s="4"/>
    </row>
    <row r="2" spans="1:16" ht="13.5">
      <c r="A2" s="74" t="s">
        <v>0</v>
      </c>
      <c r="B2" s="74"/>
      <c r="C2" s="74"/>
      <c r="D2" s="74"/>
      <c r="E2" s="74"/>
      <c r="F2" s="74"/>
      <c r="G2" s="74"/>
      <c r="H2" s="74"/>
      <c r="I2" s="74"/>
      <c r="J2" s="74"/>
      <c r="K2" s="74"/>
      <c r="L2" s="74"/>
      <c r="M2" s="74"/>
      <c r="N2" s="74"/>
      <c r="O2" s="74"/>
      <c r="P2" s="74"/>
    </row>
    <row r="3" spans="1:16" ht="13.5">
      <c r="A3" s="1"/>
      <c r="B3" s="1"/>
      <c r="C3" s="1"/>
      <c r="D3" s="1"/>
      <c r="E3" s="1"/>
      <c r="F3" s="1"/>
      <c r="G3" s="1"/>
      <c r="H3" s="1"/>
      <c r="I3" s="1"/>
      <c r="J3" s="1"/>
      <c r="K3" s="1"/>
      <c r="L3" s="1"/>
      <c r="M3" s="5" t="s">
        <v>47</v>
      </c>
      <c r="N3" s="6"/>
      <c r="O3" s="6"/>
      <c r="P3" s="6"/>
    </row>
    <row r="4" spans="1:16" ht="13.5">
      <c r="A4" s="1"/>
      <c r="B4" s="1"/>
      <c r="C4" s="1"/>
      <c r="D4" s="1"/>
      <c r="E4" s="1"/>
      <c r="F4" s="1"/>
      <c r="H4" s="1"/>
      <c r="I4" s="1"/>
      <c r="J4" s="1"/>
      <c r="K4" s="1"/>
      <c r="L4" s="1"/>
      <c r="M4" s="5" t="s">
        <v>48</v>
      </c>
      <c r="N4" s="6"/>
      <c r="O4" s="6"/>
      <c r="P4" s="6"/>
    </row>
    <row r="5" spans="1:16" ht="13.5">
      <c r="A5" s="1"/>
      <c r="B5" s="1"/>
      <c r="C5" s="1"/>
      <c r="D5" s="1"/>
      <c r="E5" s="1"/>
      <c r="F5" s="1"/>
      <c r="G5" s="1"/>
      <c r="H5" s="1"/>
      <c r="I5" s="1"/>
      <c r="J5" s="1"/>
      <c r="K5" s="1"/>
      <c r="L5" s="1"/>
      <c r="M5" s="5" t="s">
        <v>49</v>
      </c>
      <c r="N5" s="6"/>
      <c r="O5" s="6"/>
      <c r="P5" s="6"/>
    </row>
    <row r="6" spans="1:16" ht="14.25" thickBot="1">
      <c r="A6" s="7"/>
      <c r="B6" s="7"/>
      <c r="C6" s="7"/>
      <c r="D6" s="7"/>
      <c r="E6" s="7"/>
      <c r="F6" s="7"/>
      <c r="G6" s="7"/>
      <c r="H6" s="7"/>
      <c r="I6" s="7"/>
      <c r="J6" s="7"/>
      <c r="K6" s="7"/>
      <c r="L6" s="7"/>
      <c r="M6" s="7"/>
      <c r="N6" s="7"/>
      <c r="O6" s="7"/>
      <c r="P6" s="7"/>
    </row>
    <row r="7" spans="1:16" ht="15.75" customHeight="1" thickBot="1">
      <c r="A7" s="41" t="s">
        <v>1</v>
      </c>
      <c r="B7" s="42">
        <v>41365</v>
      </c>
      <c r="C7" s="43" t="s">
        <v>2</v>
      </c>
      <c r="D7" s="43" t="s">
        <v>3</v>
      </c>
      <c r="E7" s="43" t="s">
        <v>4</v>
      </c>
      <c r="F7" s="43" t="s">
        <v>5</v>
      </c>
      <c r="G7" s="43" t="s">
        <v>6</v>
      </c>
      <c r="H7" s="43" t="s">
        <v>7</v>
      </c>
      <c r="I7" s="43" t="s">
        <v>8</v>
      </c>
      <c r="J7" s="43" t="s">
        <v>9</v>
      </c>
      <c r="K7" s="43" t="s">
        <v>10</v>
      </c>
      <c r="L7" s="43" t="s">
        <v>4</v>
      </c>
      <c r="M7" s="43" t="s">
        <v>11</v>
      </c>
      <c r="N7" s="43" t="s">
        <v>12</v>
      </c>
      <c r="O7" s="50" t="s">
        <v>13</v>
      </c>
      <c r="P7" s="52" t="s">
        <v>14</v>
      </c>
    </row>
    <row r="8" spans="1:16" ht="15.75" customHeight="1">
      <c r="A8" s="44" t="s">
        <v>15</v>
      </c>
      <c r="B8" s="61"/>
      <c r="C8" s="56"/>
      <c r="D8" s="56"/>
      <c r="E8" s="56"/>
      <c r="F8" s="56"/>
      <c r="G8" s="56"/>
      <c r="H8" s="56"/>
      <c r="I8" s="56"/>
      <c r="J8" s="56"/>
      <c r="K8" s="56"/>
      <c r="L8" s="56"/>
      <c r="M8" s="56"/>
      <c r="N8" s="56"/>
      <c r="O8" s="64"/>
      <c r="P8" s="53">
        <f>SUM(B8:O8)</f>
        <v>0</v>
      </c>
    </row>
    <row r="9" spans="1:16" ht="15.75" customHeight="1">
      <c r="A9" s="45" t="s">
        <v>16</v>
      </c>
      <c r="B9" s="62"/>
      <c r="C9" s="57"/>
      <c r="D9" s="57"/>
      <c r="E9" s="57"/>
      <c r="F9" s="57"/>
      <c r="G9" s="57"/>
      <c r="H9" s="57"/>
      <c r="I9" s="57"/>
      <c r="J9" s="57"/>
      <c r="K9" s="57"/>
      <c r="L9" s="57"/>
      <c r="M9" s="57"/>
      <c r="N9" s="57"/>
      <c r="O9" s="65"/>
      <c r="P9" s="68">
        <f aca="true" t="shared" si="0" ref="P9:P18">SUM(B9:O9)</f>
        <v>0</v>
      </c>
    </row>
    <row r="10" spans="1:16" ht="15.75" customHeight="1">
      <c r="A10" s="45" t="s">
        <v>17</v>
      </c>
      <c r="B10" s="62"/>
      <c r="C10" s="57"/>
      <c r="D10" s="57"/>
      <c r="E10" s="57"/>
      <c r="F10" s="57"/>
      <c r="G10" s="57"/>
      <c r="H10" s="57"/>
      <c r="I10" s="57"/>
      <c r="J10" s="57"/>
      <c r="K10" s="57"/>
      <c r="L10" s="57"/>
      <c r="M10" s="57"/>
      <c r="N10" s="57"/>
      <c r="O10" s="65"/>
      <c r="P10" s="68">
        <f t="shared" si="0"/>
        <v>0</v>
      </c>
    </row>
    <row r="11" spans="1:16" ht="15.75" customHeight="1">
      <c r="A11" s="45" t="s">
        <v>18</v>
      </c>
      <c r="B11" s="62"/>
      <c r="C11" s="57"/>
      <c r="D11" s="57"/>
      <c r="E11" s="57"/>
      <c r="F11" s="57"/>
      <c r="G11" s="57"/>
      <c r="H11" s="57"/>
      <c r="I11" s="57"/>
      <c r="J11" s="57"/>
      <c r="K11" s="57"/>
      <c r="L11" s="57"/>
      <c r="M11" s="57"/>
      <c r="N11" s="57"/>
      <c r="O11" s="65"/>
      <c r="P11" s="68">
        <f t="shared" si="0"/>
        <v>0</v>
      </c>
    </row>
    <row r="12" spans="1:16" ht="15.75" customHeight="1">
      <c r="A12" s="45" t="s">
        <v>19</v>
      </c>
      <c r="B12" s="62"/>
      <c r="C12" s="57"/>
      <c r="D12" s="57"/>
      <c r="E12" s="57"/>
      <c r="F12" s="57"/>
      <c r="G12" s="57"/>
      <c r="H12" s="57"/>
      <c r="I12" s="57"/>
      <c r="J12" s="57"/>
      <c r="K12" s="57"/>
      <c r="L12" s="57"/>
      <c r="M12" s="57"/>
      <c r="N12" s="57"/>
      <c r="O12" s="65"/>
      <c r="P12" s="68">
        <f t="shared" si="0"/>
        <v>0</v>
      </c>
    </row>
    <row r="13" spans="1:16" ht="15.75" customHeight="1">
      <c r="A13" s="45" t="s">
        <v>20</v>
      </c>
      <c r="B13" s="62"/>
      <c r="C13" s="57"/>
      <c r="D13" s="57"/>
      <c r="E13" s="57"/>
      <c r="F13" s="57"/>
      <c r="G13" s="57"/>
      <c r="H13" s="57"/>
      <c r="I13" s="57"/>
      <c r="J13" s="57"/>
      <c r="K13" s="57"/>
      <c r="L13" s="57"/>
      <c r="M13" s="57"/>
      <c r="N13" s="57"/>
      <c r="O13" s="65"/>
      <c r="P13" s="68">
        <f t="shared" si="0"/>
        <v>0</v>
      </c>
    </row>
    <row r="14" spans="1:16" ht="15.75" customHeight="1">
      <c r="A14" s="45" t="s">
        <v>21</v>
      </c>
      <c r="B14" s="62"/>
      <c r="C14" s="57"/>
      <c r="D14" s="57"/>
      <c r="E14" s="57"/>
      <c r="F14" s="57"/>
      <c r="G14" s="57"/>
      <c r="H14" s="57"/>
      <c r="I14" s="57"/>
      <c r="J14" s="57"/>
      <c r="K14" s="57"/>
      <c r="L14" s="57"/>
      <c r="M14" s="57"/>
      <c r="N14" s="57"/>
      <c r="O14" s="65"/>
      <c r="P14" s="68">
        <f t="shared" si="0"/>
        <v>0</v>
      </c>
    </row>
    <row r="15" spans="1:16" ht="15.75" customHeight="1">
      <c r="A15" s="45" t="s">
        <v>22</v>
      </c>
      <c r="B15" s="63"/>
      <c r="C15" s="57"/>
      <c r="D15" s="57"/>
      <c r="E15" s="58"/>
      <c r="F15" s="57"/>
      <c r="G15" s="57"/>
      <c r="H15" s="57"/>
      <c r="I15" s="57"/>
      <c r="J15" s="57"/>
      <c r="K15" s="57"/>
      <c r="L15" s="58"/>
      <c r="M15" s="58"/>
      <c r="N15" s="58"/>
      <c r="O15" s="66"/>
      <c r="P15" s="68">
        <f t="shared" si="0"/>
        <v>0</v>
      </c>
    </row>
    <row r="16" spans="1:16" ht="15.75" customHeight="1">
      <c r="A16" s="45" t="s">
        <v>23</v>
      </c>
      <c r="B16" s="63"/>
      <c r="C16" s="58"/>
      <c r="D16" s="58"/>
      <c r="E16" s="58"/>
      <c r="F16" s="57"/>
      <c r="G16" s="57"/>
      <c r="H16" s="57"/>
      <c r="I16" s="57"/>
      <c r="J16" s="57"/>
      <c r="K16" s="57"/>
      <c r="L16" s="58"/>
      <c r="M16" s="58"/>
      <c r="N16" s="58"/>
      <c r="O16" s="66"/>
      <c r="P16" s="68">
        <f t="shared" si="0"/>
        <v>0</v>
      </c>
    </row>
    <row r="17" spans="1:16" ht="15.75" customHeight="1">
      <c r="A17" s="45"/>
      <c r="B17" s="71"/>
      <c r="C17" s="60"/>
      <c r="D17" s="60"/>
      <c r="E17" s="60"/>
      <c r="F17" s="60"/>
      <c r="G17" s="60"/>
      <c r="H17" s="60"/>
      <c r="I17" s="60"/>
      <c r="J17" s="60"/>
      <c r="K17" s="60"/>
      <c r="L17" s="60"/>
      <c r="M17" s="60"/>
      <c r="N17" s="60"/>
      <c r="O17" s="67"/>
      <c r="P17" s="68">
        <f t="shared" si="0"/>
        <v>0</v>
      </c>
    </row>
    <row r="18" spans="1:16" ht="21.75" customHeight="1" thickBot="1">
      <c r="A18" s="46" t="s">
        <v>24</v>
      </c>
      <c r="B18" s="48"/>
      <c r="C18" s="24"/>
      <c r="D18" s="24"/>
      <c r="E18" s="24"/>
      <c r="F18" s="24"/>
      <c r="G18" s="24"/>
      <c r="H18" s="24"/>
      <c r="I18" s="24"/>
      <c r="J18" s="24"/>
      <c r="K18" s="24"/>
      <c r="L18" s="24"/>
      <c r="M18" s="24"/>
      <c r="N18" s="24"/>
      <c r="O18" s="51"/>
      <c r="P18" s="54">
        <f t="shared" si="0"/>
        <v>0</v>
      </c>
    </row>
    <row r="19" spans="1:16" ht="21" customHeight="1" thickBot="1">
      <c r="A19" s="47" t="s">
        <v>33</v>
      </c>
      <c r="B19" s="49">
        <f>SUM(B8:B18)</f>
        <v>0</v>
      </c>
      <c r="C19" s="49">
        <f aca="true" t="shared" si="1" ref="C19:O19">SUM(C8:C18)</f>
        <v>0</v>
      </c>
      <c r="D19" s="49">
        <f t="shared" si="1"/>
        <v>0</v>
      </c>
      <c r="E19" s="49">
        <f t="shared" si="1"/>
        <v>0</v>
      </c>
      <c r="F19" s="49">
        <f t="shared" si="1"/>
        <v>0</v>
      </c>
      <c r="G19" s="49">
        <f t="shared" si="1"/>
        <v>0</v>
      </c>
      <c r="H19" s="49">
        <f t="shared" si="1"/>
        <v>0</v>
      </c>
      <c r="I19" s="49">
        <f t="shared" si="1"/>
        <v>0</v>
      </c>
      <c r="J19" s="49">
        <f t="shared" si="1"/>
        <v>0</v>
      </c>
      <c r="K19" s="49">
        <f t="shared" si="1"/>
        <v>0</v>
      </c>
      <c r="L19" s="49">
        <f t="shared" si="1"/>
        <v>0</v>
      </c>
      <c r="M19" s="49">
        <f t="shared" si="1"/>
        <v>0</v>
      </c>
      <c r="N19" s="49">
        <f t="shared" si="1"/>
        <v>0</v>
      </c>
      <c r="O19" s="69">
        <f t="shared" si="1"/>
        <v>0</v>
      </c>
      <c r="P19" s="40">
        <f>SUM(B19:O19)</f>
        <v>0</v>
      </c>
    </row>
    <row r="20" spans="1:16" ht="21" customHeight="1" thickBot="1">
      <c r="A20" s="38" t="s">
        <v>35</v>
      </c>
      <c r="B20" s="37"/>
      <c r="C20" s="36"/>
      <c r="D20" s="36"/>
      <c r="E20" s="36"/>
      <c r="F20" s="36"/>
      <c r="G20" s="36"/>
      <c r="H20" s="36"/>
      <c r="I20" s="36"/>
      <c r="J20" s="36"/>
      <c r="K20" s="36"/>
      <c r="L20" s="36"/>
      <c r="M20" s="36"/>
      <c r="N20" s="36"/>
      <c r="O20" s="39"/>
      <c r="P20" s="40">
        <f>SUM(B20:O20)</f>
        <v>0</v>
      </c>
    </row>
    <row r="21" spans="1:16" ht="13.5">
      <c r="A21" s="34"/>
      <c r="B21" s="35"/>
      <c r="C21" s="35"/>
      <c r="D21" s="35"/>
      <c r="E21" s="35"/>
      <c r="F21" s="35"/>
      <c r="G21" s="35"/>
      <c r="H21" s="35"/>
      <c r="I21" s="35"/>
      <c r="J21" s="35"/>
      <c r="K21" s="35"/>
      <c r="L21" s="35"/>
      <c r="M21" s="35"/>
      <c r="N21" s="35"/>
      <c r="O21" s="35"/>
      <c r="P21" s="35"/>
    </row>
    <row r="22" spans="1:16" ht="14.25" thickBot="1">
      <c r="A22" s="75" t="s">
        <v>39</v>
      </c>
      <c r="B22" s="75"/>
      <c r="C22" s="75"/>
      <c r="D22" s="75"/>
      <c r="E22" s="75"/>
      <c r="F22" s="75"/>
      <c r="G22" s="75"/>
      <c r="H22" s="75"/>
      <c r="I22" s="26"/>
      <c r="J22" s="26"/>
      <c r="K22" s="26"/>
      <c r="L22" s="26"/>
      <c r="M22" s="26"/>
      <c r="N22" s="26"/>
      <c r="O22" s="26"/>
      <c r="P22" s="26"/>
    </row>
    <row r="23" spans="1:16" ht="15.75" customHeight="1" thickBot="1">
      <c r="A23" s="8" t="s">
        <v>1</v>
      </c>
      <c r="B23" s="9">
        <v>41365</v>
      </c>
      <c r="C23" s="10" t="s">
        <v>2</v>
      </c>
      <c r="D23" s="10" t="s">
        <v>3</v>
      </c>
      <c r="E23" s="10" t="s">
        <v>4</v>
      </c>
      <c r="F23" s="10" t="s">
        <v>5</v>
      </c>
      <c r="G23" s="10" t="s">
        <v>6</v>
      </c>
      <c r="H23" s="10" t="s">
        <v>7</v>
      </c>
      <c r="I23" s="10" t="s">
        <v>8</v>
      </c>
      <c r="J23" s="10" t="s">
        <v>9</v>
      </c>
      <c r="K23" s="10" t="s">
        <v>10</v>
      </c>
      <c r="L23" s="10" t="s">
        <v>4</v>
      </c>
      <c r="M23" s="10" t="s">
        <v>11</v>
      </c>
      <c r="N23" s="10" t="s">
        <v>12</v>
      </c>
      <c r="O23" s="11" t="s">
        <v>13</v>
      </c>
      <c r="P23" s="12" t="s">
        <v>14</v>
      </c>
    </row>
    <row r="24" spans="1:16" ht="15.75" customHeight="1">
      <c r="A24" s="13" t="s">
        <v>25</v>
      </c>
      <c r="B24" s="14"/>
      <c r="C24" s="15"/>
      <c r="D24" s="15"/>
      <c r="E24" s="15"/>
      <c r="F24" s="15"/>
      <c r="G24" s="15"/>
      <c r="H24" s="15"/>
      <c r="I24" s="15"/>
      <c r="J24" s="15"/>
      <c r="K24" s="15"/>
      <c r="L24" s="15"/>
      <c r="M24" s="15"/>
      <c r="N24" s="15"/>
      <c r="O24" s="15"/>
      <c r="P24" s="16">
        <f aca="true" t="shared" si="2" ref="P24:P32">SUM(B24:O24)</f>
        <v>0</v>
      </c>
    </row>
    <row r="25" spans="1:16" ht="15.75" customHeight="1">
      <c r="A25" s="17" t="s">
        <v>26</v>
      </c>
      <c r="B25" s="18"/>
      <c r="C25" s="27"/>
      <c r="D25" s="27"/>
      <c r="E25" s="27"/>
      <c r="F25" s="27"/>
      <c r="G25" s="27"/>
      <c r="H25" s="27"/>
      <c r="I25" s="27"/>
      <c r="J25" s="27"/>
      <c r="K25" s="27"/>
      <c r="L25" s="27"/>
      <c r="M25" s="27"/>
      <c r="N25" s="27"/>
      <c r="O25" s="27"/>
      <c r="P25" s="21">
        <f t="shared" si="2"/>
        <v>0</v>
      </c>
    </row>
    <row r="26" spans="1:16" ht="15.75" customHeight="1">
      <c r="A26" s="17" t="s">
        <v>27</v>
      </c>
      <c r="B26" s="18"/>
      <c r="C26" s="19"/>
      <c r="D26" s="19"/>
      <c r="E26" s="19"/>
      <c r="F26" s="19"/>
      <c r="G26" s="19"/>
      <c r="H26" s="19"/>
      <c r="I26" s="19"/>
      <c r="J26" s="19"/>
      <c r="K26" s="19"/>
      <c r="L26" s="19"/>
      <c r="M26" s="19"/>
      <c r="N26" s="19"/>
      <c r="O26" s="19"/>
      <c r="P26" s="21">
        <f t="shared" si="2"/>
        <v>0</v>
      </c>
    </row>
    <row r="27" spans="1:16" ht="15.75" customHeight="1">
      <c r="A27" s="17" t="s">
        <v>31</v>
      </c>
      <c r="B27" s="18"/>
      <c r="C27" s="19"/>
      <c r="D27" s="19"/>
      <c r="E27" s="19"/>
      <c r="F27" s="19"/>
      <c r="G27" s="19"/>
      <c r="H27" s="19"/>
      <c r="I27" s="19"/>
      <c r="J27" s="19"/>
      <c r="K27" s="19"/>
      <c r="L27" s="19"/>
      <c r="M27" s="19"/>
      <c r="N27" s="19"/>
      <c r="O27" s="20"/>
      <c r="P27" s="21">
        <f t="shared" si="2"/>
        <v>0</v>
      </c>
    </row>
    <row r="28" spans="1:16" ht="15.75" customHeight="1">
      <c r="A28" s="28" t="s">
        <v>28</v>
      </c>
      <c r="B28" s="72">
        <f>ROUNDDOWN(B20*0.0035,0)</f>
        <v>0</v>
      </c>
      <c r="C28" s="19">
        <f>ROUNDDOWN(C20*0.0035,0)</f>
        <v>0</v>
      </c>
      <c r="D28" s="19">
        <f aca="true" t="shared" si="3" ref="D28:N28">ROUNDDOWN(D20*0.0035,0)</f>
        <v>0</v>
      </c>
      <c r="E28" s="19">
        <f t="shared" si="3"/>
        <v>0</v>
      </c>
      <c r="F28" s="19">
        <f t="shared" si="3"/>
        <v>0</v>
      </c>
      <c r="G28" s="19">
        <f t="shared" si="3"/>
        <v>0</v>
      </c>
      <c r="H28" s="19">
        <f t="shared" si="3"/>
        <v>0</v>
      </c>
      <c r="I28" s="19">
        <f t="shared" si="3"/>
        <v>0</v>
      </c>
      <c r="J28" s="19">
        <f t="shared" si="3"/>
        <v>0</v>
      </c>
      <c r="K28" s="19">
        <f t="shared" si="3"/>
        <v>0</v>
      </c>
      <c r="L28" s="19">
        <f t="shared" si="3"/>
        <v>0</v>
      </c>
      <c r="M28" s="19">
        <f t="shared" si="3"/>
        <v>0</v>
      </c>
      <c r="N28" s="19">
        <f t="shared" si="3"/>
        <v>0</v>
      </c>
      <c r="O28" s="73">
        <f>ROUNDDOWN(O20*0.0035,0)</f>
        <v>0</v>
      </c>
      <c r="P28" s="21">
        <f t="shared" si="2"/>
        <v>0</v>
      </c>
    </row>
    <row r="29" spans="1:16" ht="15.75" customHeight="1">
      <c r="A29" s="17" t="s">
        <v>32</v>
      </c>
      <c r="B29" s="72">
        <f>ROUNDDOWN(B20*0.005,0)</f>
        <v>0</v>
      </c>
      <c r="C29" s="19">
        <f aca="true" t="shared" si="4" ref="C29:O29">ROUNDDOWN(C20*0.005,0)</f>
        <v>0</v>
      </c>
      <c r="D29" s="19">
        <f t="shared" si="4"/>
        <v>0</v>
      </c>
      <c r="E29" s="19">
        <f t="shared" si="4"/>
        <v>0</v>
      </c>
      <c r="F29" s="19">
        <f t="shared" si="4"/>
        <v>0</v>
      </c>
      <c r="G29" s="19">
        <f t="shared" si="4"/>
        <v>0</v>
      </c>
      <c r="H29" s="19">
        <f t="shared" si="4"/>
        <v>0</v>
      </c>
      <c r="I29" s="19">
        <f t="shared" si="4"/>
        <v>0</v>
      </c>
      <c r="J29" s="19">
        <f t="shared" si="4"/>
        <v>0</v>
      </c>
      <c r="K29" s="19">
        <f t="shared" si="4"/>
        <v>0</v>
      </c>
      <c r="L29" s="19">
        <f t="shared" si="4"/>
        <v>0</v>
      </c>
      <c r="M29" s="19">
        <f t="shared" si="4"/>
        <v>0</v>
      </c>
      <c r="N29" s="19">
        <f t="shared" si="4"/>
        <v>0</v>
      </c>
      <c r="O29" s="73">
        <f t="shared" si="4"/>
        <v>0</v>
      </c>
      <c r="P29" s="21">
        <f t="shared" si="2"/>
        <v>0</v>
      </c>
    </row>
    <row r="30" spans="1:16" ht="15.75" customHeight="1">
      <c r="A30" s="17" t="s">
        <v>34</v>
      </c>
      <c r="B30" s="18"/>
      <c r="C30" s="19"/>
      <c r="D30" s="19"/>
      <c r="E30" s="19"/>
      <c r="F30" s="19"/>
      <c r="G30" s="19"/>
      <c r="H30" s="19"/>
      <c r="I30" s="19"/>
      <c r="J30" s="19"/>
      <c r="K30" s="19"/>
      <c r="L30" s="19"/>
      <c r="M30" s="19"/>
      <c r="N30" s="19"/>
      <c r="O30" s="20"/>
      <c r="P30" s="21">
        <f t="shared" si="2"/>
        <v>0</v>
      </c>
    </row>
    <row r="31" spans="1:16" ht="15.75" customHeight="1" thickBot="1">
      <c r="A31" s="22"/>
      <c r="B31" s="23"/>
      <c r="C31" s="24"/>
      <c r="D31" s="24"/>
      <c r="E31" s="24"/>
      <c r="F31" s="24"/>
      <c r="G31" s="24"/>
      <c r="H31" s="24"/>
      <c r="I31" s="24"/>
      <c r="J31" s="24"/>
      <c r="K31" s="24"/>
      <c r="L31" s="24"/>
      <c r="M31" s="24"/>
      <c r="N31" s="24"/>
      <c r="O31" s="25"/>
      <c r="P31" s="21">
        <f t="shared" si="2"/>
        <v>0</v>
      </c>
    </row>
    <row r="32" spans="1:16" ht="15.75" customHeight="1" thickBot="1">
      <c r="A32" s="29" t="s">
        <v>29</v>
      </c>
      <c r="B32" s="30">
        <f>SUM(B24:B31)</f>
        <v>0</v>
      </c>
      <c r="C32" s="30">
        <f aca="true" t="shared" si="5" ref="C32:O32">SUM(C24:C31)</f>
        <v>0</v>
      </c>
      <c r="D32" s="30">
        <f t="shared" si="5"/>
        <v>0</v>
      </c>
      <c r="E32" s="30">
        <f t="shared" si="5"/>
        <v>0</v>
      </c>
      <c r="F32" s="30">
        <f t="shared" si="5"/>
        <v>0</v>
      </c>
      <c r="G32" s="30">
        <f t="shared" si="5"/>
        <v>0</v>
      </c>
      <c r="H32" s="30">
        <f t="shared" si="5"/>
        <v>0</v>
      </c>
      <c r="I32" s="30">
        <f t="shared" si="5"/>
        <v>0</v>
      </c>
      <c r="J32" s="30">
        <f t="shared" si="5"/>
        <v>0</v>
      </c>
      <c r="K32" s="30">
        <f t="shared" si="5"/>
        <v>0</v>
      </c>
      <c r="L32" s="30">
        <f t="shared" si="5"/>
        <v>0</v>
      </c>
      <c r="M32" s="30">
        <f t="shared" si="5"/>
        <v>0</v>
      </c>
      <c r="N32" s="30">
        <f t="shared" si="5"/>
        <v>0</v>
      </c>
      <c r="O32" s="30">
        <f t="shared" si="5"/>
        <v>0</v>
      </c>
      <c r="P32" s="31">
        <f t="shared" si="2"/>
        <v>0</v>
      </c>
    </row>
    <row r="33" spans="1:16" ht="13.5">
      <c r="A33" s="32" t="s">
        <v>53</v>
      </c>
      <c r="B33" s="2"/>
      <c r="C33" s="2"/>
      <c r="D33" s="2"/>
      <c r="E33" s="2"/>
      <c r="F33" s="2"/>
      <c r="G33" s="2"/>
      <c r="H33" s="2"/>
      <c r="I33" s="2"/>
      <c r="J33" s="2"/>
      <c r="K33" s="2"/>
      <c r="L33" s="2"/>
      <c r="M33" s="2"/>
      <c r="N33" s="2"/>
      <c r="O33" s="2"/>
      <c r="P33" s="2"/>
    </row>
    <row r="34" spans="1:16" ht="13.5">
      <c r="A34" s="76" t="s">
        <v>54</v>
      </c>
      <c r="B34" s="77"/>
      <c r="C34" s="33"/>
      <c r="D34" s="33" t="s">
        <v>50</v>
      </c>
      <c r="E34" s="33"/>
      <c r="F34" s="33"/>
      <c r="G34" s="33"/>
      <c r="H34" s="33" t="s">
        <v>51</v>
      </c>
      <c r="I34" s="33"/>
      <c r="J34" s="33"/>
      <c r="K34" s="33"/>
      <c r="L34" s="33" t="s">
        <v>52</v>
      </c>
      <c r="M34" s="33"/>
      <c r="N34" s="33"/>
      <c r="O34" s="33"/>
      <c r="P34" s="33"/>
    </row>
    <row r="36" ht="13.5">
      <c r="A36" t="s">
        <v>40</v>
      </c>
    </row>
    <row r="37" ht="13.5">
      <c r="A37" t="s">
        <v>45</v>
      </c>
    </row>
    <row r="38" ht="13.5">
      <c r="A38" t="s">
        <v>46</v>
      </c>
    </row>
    <row r="39" ht="13.5">
      <c r="H39" s="70" t="s">
        <v>41</v>
      </c>
    </row>
  </sheetData>
  <sheetProtection/>
  <mergeCells count="3">
    <mergeCell ref="A2:P2"/>
    <mergeCell ref="A22:H22"/>
    <mergeCell ref="A34:B34"/>
  </mergeCells>
  <printOptions horizontalCentered="1" verticalCentered="1"/>
  <pageMargins left="0.3937007874015748" right="0.3937007874015748" top="0.3937007874015748"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39"/>
  <sheetViews>
    <sheetView tabSelected="1" zoomScalePageLayoutView="0" workbookViewId="0" topLeftCell="A16">
      <selection activeCell="Q26" sqref="Q26"/>
    </sheetView>
  </sheetViews>
  <sheetFormatPr defaultColWidth="9.140625" defaultRowHeight="15"/>
  <cols>
    <col min="1" max="1" width="12.28125" style="0" customWidth="1"/>
    <col min="2" max="16" width="8.57421875" style="0" customWidth="1"/>
  </cols>
  <sheetData>
    <row r="1" spans="1:16" ht="13.5">
      <c r="A1" s="3" t="s">
        <v>30</v>
      </c>
      <c r="B1" s="4"/>
      <c r="C1" s="4"/>
      <c r="D1" s="4"/>
      <c r="E1" s="4"/>
      <c r="F1" s="4"/>
      <c r="G1" s="4"/>
      <c r="H1" s="4"/>
      <c r="I1" s="4"/>
      <c r="J1" s="4"/>
      <c r="K1" s="4"/>
      <c r="L1" s="4"/>
      <c r="M1" s="4"/>
      <c r="N1" s="4"/>
      <c r="O1" s="4"/>
      <c r="P1" s="4"/>
    </row>
    <row r="2" spans="1:16" ht="13.5">
      <c r="A2" s="74" t="s">
        <v>0</v>
      </c>
      <c r="B2" s="74"/>
      <c r="C2" s="74"/>
      <c r="D2" s="74"/>
      <c r="E2" s="74"/>
      <c r="F2" s="74"/>
      <c r="G2" s="74"/>
      <c r="H2" s="74"/>
      <c r="I2" s="74"/>
      <c r="J2" s="74"/>
      <c r="K2" s="74"/>
      <c r="L2" s="74"/>
      <c r="M2" s="74"/>
      <c r="N2" s="74"/>
      <c r="O2" s="74"/>
      <c r="P2" s="74"/>
    </row>
    <row r="3" spans="1:16" ht="13.5">
      <c r="A3" s="1"/>
      <c r="B3" s="1"/>
      <c r="C3" s="1"/>
      <c r="D3" s="1"/>
      <c r="E3" s="1"/>
      <c r="F3" s="1"/>
      <c r="G3" s="1"/>
      <c r="H3" s="1"/>
      <c r="I3" s="1"/>
      <c r="J3" s="1"/>
      <c r="K3" s="1"/>
      <c r="L3" s="1"/>
      <c r="M3" s="5" t="s">
        <v>43</v>
      </c>
      <c r="N3" s="6"/>
      <c r="O3" s="6"/>
      <c r="P3" s="6"/>
    </row>
    <row r="4" spans="1:16" ht="13.5">
      <c r="A4" s="1"/>
      <c r="B4" s="1"/>
      <c r="C4" s="1"/>
      <c r="D4" s="1"/>
      <c r="E4" s="1"/>
      <c r="F4" s="1"/>
      <c r="H4" s="1"/>
      <c r="I4" s="1"/>
      <c r="J4" s="1"/>
      <c r="K4" s="1"/>
      <c r="L4" s="1"/>
      <c r="M4" s="5" t="s">
        <v>42</v>
      </c>
      <c r="N4" s="6"/>
      <c r="O4" s="6"/>
      <c r="P4" s="6"/>
    </row>
    <row r="5" spans="1:16" ht="13.5">
      <c r="A5" s="1"/>
      <c r="B5" s="1"/>
      <c r="C5" s="1"/>
      <c r="D5" s="1"/>
      <c r="E5" s="1"/>
      <c r="F5" s="1"/>
      <c r="G5" s="1"/>
      <c r="H5" s="1"/>
      <c r="I5" s="1"/>
      <c r="J5" s="1"/>
      <c r="K5" s="1"/>
      <c r="L5" s="1"/>
      <c r="M5" s="5" t="s">
        <v>44</v>
      </c>
      <c r="N5" s="6"/>
      <c r="O5" s="6"/>
      <c r="P5" s="6"/>
    </row>
    <row r="6" spans="1:16" ht="14.25" thickBot="1">
      <c r="A6" s="7"/>
      <c r="B6" s="7"/>
      <c r="C6" s="7"/>
      <c r="D6" s="7"/>
      <c r="E6" s="7"/>
      <c r="F6" s="7"/>
      <c r="G6" s="7"/>
      <c r="H6" s="7"/>
      <c r="I6" s="7"/>
      <c r="J6" s="7"/>
      <c r="K6" s="7"/>
      <c r="L6" s="7"/>
      <c r="M6" s="7"/>
      <c r="N6" s="7"/>
      <c r="O6" s="7"/>
      <c r="P6" s="7"/>
    </row>
    <row r="7" spans="1:16" ht="15.75" customHeight="1" thickBot="1">
      <c r="A7" s="41" t="s">
        <v>1</v>
      </c>
      <c r="B7" s="42">
        <v>41365</v>
      </c>
      <c r="C7" s="43" t="s">
        <v>2</v>
      </c>
      <c r="D7" s="43" t="s">
        <v>3</v>
      </c>
      <c r="E7" s="43" t="s">
        <v>4</v>
      </c>
      <c r="F7" s="43" t="s">
        <v>5</v>
      </c>
      <c r="G7" s="43" t="s">
        <v>6</v>
      </c>
      <c r="H7" s="43" t="s">
        <v>7</v>
      </c>
      <c r="I7" s="43" t="s">
        <v>8</v>
      </c>
      <c r="J7" s="43" t="s">
        <v>9</v>
      </c>
      <c r="K7" s="43" t="s">
        <v>10</v>
      </c>
      <c r="L7" s="43" t="s">
        <v>4</v>
      </c>
      <c r="M7" s="43" t="s">
        <v>11</v>
      </c>
      <c r="N7" s="43" t="s">
        <v>12</v>
      </c>
      <c r="O7" s="50" t="s">
        <v>13</v>
      </c>
      <c r="P7" s="52" t="s">
        <v>14</v>
      </c>
    </row>
    <row r="8" spans="1:16" ht="15.75" customHeight="1">
      <c r="A8" s="44" t="s">
        <v>15</v>
      </c>
      <c r="B8" s="61">
        <v>250000</v>
      </c>
      <c r="C8" s="56">
        <v>250000</v>
      </c>
      <c r="D8" s="56">
        <v>250000</v>
      </c>
      <c r="E8" s="56"/>
      <c r="F8" s="56">
        <v>250000</v>
      </c>
      <c r="G8" s="56">
        <v>250000</v>
      </c>
      <c r="H8" s="56">
        <v>250000</v>
      </c>
      <c r="I8" s="56">
        <v>250000</v>
      </c>
      <c r="J8" s="56">
        <v>250000</v>
      </c>
      <c r="K8" s="56">
        <v>250000</v>
      </c>
      <c r="L8" s="56"/>
      <c r="M8" s="56">
        <v>250000</v>
      </c>
      <c r="N8" s="56">
        <v>250000</v>
      </c>
      <c r="O8" s="64">
        <v>250000</v>
      </c>
      <c r="P8" s="53">
        <f>SUM(B8:O8)</f>
        <v>3000000</v>
      </c>
    </row>
    <row r="9" spans="1:16" ht="15.75" customHeight="1">
      <c r="A9" s="45" t="s">
        <v>16</v>
      </c>
      <c r="B9" s="62"/>
      <c r="C9" s="57"/>
      <c r="D9" s="57"/>
      <c r="E9" s="57">
        <v>300000</v>
      </c>
      <c r="F9" s="57"/>
      <c r="G9" s="57"/>
      <c r="H9" s="57"/>
      <c r="I9" s="57"/>
      <c r="J9" s="57"/>
      <c r="K9" s="57"/>
      <c r="L9" s="57">
        <v>500000</v>
      </c>
      <c r="M9" s="57"/>
      <c r="N9" s="57"/>
      <c r="O9" s="65"/>
      <c r="P9" s="68">
        <f aca="true" t="shared" si="0" ref="P9:P18">SUM(B9:O9)</f>
        <v>800000</v>
      </c>
    </row>
    <row r="10" spans="1:16" ht="15.75" customHeight="1">
      <c r="A10" s="45" t="s">
        <v>17</v>
      </c>
      <c r="B10" s="62">
        <v>10000</v>
      </c>
      <c r="C10" s="57">
        <v>10000</v>
      </c>
      <c r="D10" s="57">
        <v>10000</v>
      </c>
      <c r="E10" s="57"/>
      <c r="F10" s="57">
        <v>10000</v>
      </c>
      <c r="G10" s="57">
        <v>10000</v>
      </c>
      <c r="H10" s="57">
        <v>10000</v>
      </c>
      <c r="I10" s="57">
        <v>10000</v>
      </c>
      <c r="J10" s="57">
        <v>10000</v>
      </c>
      <c r="K10" s="57">
        <v>10000</v>
      </c>
      <c r="L10" s="57"/>
      <c r="M10" s="57">
        <v>10000</v>
      </c>
      <c r="N10" s="57">
        <v>10000</v>
      </c>
      <c r="O10" s="65">
        <v>10000</v>
      </c>
      <c r="P10" s="68">
        <f t="shared" si="0"/>
        <v>120000</v>
      </c>
    </row>
    <row r="11" spans="1:16" ht="15.75" customHeight="1">
      <c r="A11" s="45" t="s">
        <v>18</v>
      </c>
      <c r="B11" s="62"/>
      <c r="C11" s="57"/>
      <c r="D11" s="57"/>
      <c r="E11" s="57"/>
      <c r="F11" s="57"/>
      <c r="G11" s="57"/>
      <c r="H11" s="57"/>
      <c r="I11" s="57"/>
      <c r="J11" s="57"/>
      <c r="K11" s="57"/>
      <c r="L11" s="57"/>
      <c r="M11" s="57"/>
      <c r="N11" s="57"/>
      <c r="O11" s="65"/>
      <c r="P11" s="68">
        <f t="shared" si="0"/>
        <v>0</v>
      </c>
    </row>
    <row r="12" spans="1:16" ht="15.75" customHeight="1">
      <c r="A12" s="45" t="s">
        <v>19</v>
      </c>
      <c r="B12" s="62">
        <v>5000</v>
      </c>
      <c r="C12" s="57">
        <v>5000</v>
      </c>
      <c r="D12" s="57">
        <v>5000</v>
      </c>
      <c r="E12" s="57"/>
      <c r="F12" s="57">
        <v>5000</v>
      </c>
      <c r="G12" s="57">
        <v>5000</v>
      </c>
      <c r="H12" s="57">
        <v>5000</v>
      </c>
      <c r="I12" s="57">
        <v>5000</v>
      </c>
      <c r="J12" s="57">
        <v>5000</v>
      </c>
      <c r="K12" s="57">
        <v>5000</v>
      </c>
      <c r="L12" s="57"/>
      <c r="M12" s="57">
        <v>5000</v>
      </c>
      <c r="N12" s="57">
        <v>5000</v>
      </c>
      <c r="O12" s="65">
        <v>5000</v>
      </c>
      <c r="P12" s="68">
        <f t="shared" si="0"/>
        <v>60000</v>
      </c>
    </row>
    <row r="13" spans="1:16" ht="15.75" customHeight="1">
      <c r="A13" s="45" t="s">
        <v>20</v>
      </c>
      <c r="B13" s="62"/>
      <c r="C13" s="57"/>
      <c r="D13" s="57"/>
      <c r="E13" s="57"/>
      <c r="F13" s="57"/>
      <c r="G13" s="57"/>
      <c r="H13" s="57"/>
      <c r="I13" s="57"/>
      <c r="J13" s="57"/>
      <c r="K13" s="57"/>
      <c r="L13" s="57"/>
      <c r="M13" s="57"/>
      <c r="N13" s="57"/>
      <c r="O13" s="65"/>
      <c r="P13" s="68">
        <f t="shared" si="0"/>
        <v>0</v>
      </c>
    </row>
    <row r="14" spans="1:16" ht="15.75" customHeight="1">
      <c r="A14" s="45" t="s">
        <v>21</v>
      </c>
      <c r="B14" s="62"/>
      <c r="C14" s="57"/>
      <c r="D14" s="57"/>
      <c r="E14" s="57"/>
      <c r="F14" s="57"/>
      <c r="G14" s="57"/>
      <c r="H14" s="57"/>
      <c r="I14" s="57"/>
      <c r="J14" s="57"/>
      <c r="K14" s="57"/>
      <c r="L14" s="57"/>
      <c r="M14" s="57"/>
      <c r="N14" s="57"/>
      <c r="O14" s="65"/>
      <c r="P14" s="68">
        <f t="shared" si="0"/>
        <v>0</v>
      </c>
    </row>
    <row r="15" spans="1:16" ht="15.75" customHeight="1">
      <c r="A15" s="45" t="s">
        <v>22</v>
      </c>
      <c r="B15" s="63">
        <v>3000</v>
      </c>
      <c r="C15" s="58">
        <v>3000</v>
      </c>
      <c r="D15" s="58">
        <v>3000</v>
      </c>
      <c r="E15" s="58"/>
      <c r="F15" s="58">
        <v>3000</v>
      </c>
      <c r="G15" s="58">
        <v>3000</v>
      </c>
      <c r="H15" s="58">
        <v>3000</v>
      </c>
      <c r="I15" s="58">
        <v>3000</v>
      </c>
      <c r="J15" s="58">
        <v>3000</v>
      </c>
      <c r="K15" s="58">
        <v>3000</v>
      </c>
      <c r="L15" s="58"/>
      <c r="M15" s="58">
        <v>3000</v>
      </c>
      <c r="N15" s="58">
        <v>3000</v>
      </c>
      <c r="O15" s="66">
        <v>3000</v>
      </c>
      <c r="P15" s="68">
        <f t="shared" si="0"/>
        <v>36000</v>
      </c>
    </row>
    <row r="16" spans="1:16" ht="15.75" customHeight="1">
      <c r="A16" s="45" t="s">
        <v>23</v>
      </c>
      <c r="B16" s="63"/>
      <c r="C16" s="58"/>
      <c r="D16" s="58"/>
      <c r="E16" s="58"/>
      <c r="F16" s="58"/>
      <c r="G16" s="58"/>
      <c r="H16" s="58"/>
      <c r="I16" s="58"/>
      <c r="J16" s="58"/>
      <c r="K16" s="58"/>
      <c r="L16" s="58"/>
      <c r="M16" s="58"/>
      <c r="N16" s="58"/>
      <c r="O16" s="66"/>
      <c r="P16" s="68">
        <f t="shared" si="0"/>
        <v>0</v>
      </c>
    </row>
    <row r="17" spans="1:16" ht="15.75" customHeight="1">
      <c r="A17" s="45"/>
      <c r="B17" s="55"/>
      <c r="C17" s="59"/>
      <c r="D17" s="60"/>
      <c r="E17" s="60"/>
      <c r="F17" s="60"/>
      <c r="G17" s="60"/>
      <c r="H17" s="60"/>
      <c r="I17" s="60"/>
      <c r="J17" s="60"/>
      <c r="K17" s="60"/>
      <c r="L17" s="60"/>
      <c r="M17" s="60"/>
      <c r="N17" s="60"/>
      <c r="O17" s="67"/>
      <c r="P17" s="68">
        <f t="shared" si="0"/>
        <v>0</v>
      </c>
    </row>
    <row r="18" spans="1:16" ht="21.75" customHeight="1" thickBot="1">
      <c r="A18" s="46" t="s">
        <v>24</v>
      </c>
      <c r="B18" s="48"/>
      <c r="C18" s="24"/>
      <c r="D18" s="24"/>
      <c r="E18" s="24"/>
      <c r="F18" s="24"/>
      <c r="G18" s="24"/>
      <c r="H18" s="24"/>
      <c r="I18" s="24"/>
      <c r="J18" s="24"/>
      <c r="K18" s="24"/>
      <c r="L18" s="24"/>
      <c r="M18" s="24"/>
      <c r="N18" s="24"/>
      <c r="O18" s="51"/>
      <c r="P18" s="54">
        <f t="shared" si="0"/>
        <v>0</v>
      </c>
    </row>
    <row r="19" spans="1:16" ht="21" customHeight="1" thickBot="1">
      <c r="A19" s="47" t="s">
        <v>33</v>
      </c>
      <c r="B19" s="49">
        <f>SUM(B8:B18)</f>
        <v>268000</v>
      </c>
      <c r="C19" s="49">
        <f aca="true" t="shared" si="1" ref="C19:O19">SUM(C8:C18)</f>
        <v>268000</v>
      </c>
      <c r="D19" s="49">
        <f t="shared" si="1"/>
        <v>268000</v>
      </c>
      <c r="E19" s="49">
        <f t="shared" si="1"/>
        <v>300000</v>
      </c>
      <c r="F19" s="49">
        <f t="shared" si="1"/>
        <v>268000</v>
      </c>
      <c r="G19" s="49">
        <f t="shared" si="1"/>
        <v>268000</v>
      </c>
      <c r="H19" s="49">
        <f t="shared" si="1"/>
        <v>268000</v>
      </c>
      <c r="I19" s="49">
        <f t="shared" si="1"/>
        <v>268000</v>
      </c>
      <c r="J19" s="49">
        <f t="shared" si="1"/>
        <v>268000</v>
      </c>
      <c r="K19" s="49">
        <f t="shared" si="1"/>
        <v>268000</v>
      </c>
      <c r="L19" s="49">
        <f t="shared" si="1"/>
        <v>500000</v>
      </c>
      <c r="M19" s="49">
        <f t="shared" si="1"/>
        <v>268000</v>
      </c>
      <c r="N19" s="49">
        <f t="shared" si="1"/>
        <v>268000</v>
      </c>
      <c r="O19" s="69">
        <f t="shared" si="1"/>
        <v>268000</v>
      </c>
      <c r="P19" s="40">
        <f>SUM(B19:O19)</f>
        <v>4016000</v>
      </c>
    </row>
    <row r="20" spans="1:16" ht="21" customHeight="1" thickBot="1">
      <c r="A20" s="38" t="s">
        <v>35</v>
      </c>
      <c r="B20" s="37">
        <v>289000</v>
      </c>
      <c r="C20" s="36">
        <v>275000</v>
      </c>
      <c r="D20" s="36">
        <v>268000</v>
      </c>
      <c r="E20" s="36">
        <v>300000</v>
      </c>
      <c r="F20" s="36">
        <v>268000</v>
      </c>
      <c r="G20" s="36">
        <v>268000</v>
      </c>
      <c r="H20" s="36">
        <v>268000</v>
      </c>
      <c r="I20" s="36">
        <v>268000</v>
      </c>
      <c r="J20" s="36">
        <v>310000</v>
      </c>
      <c r="K20" s="36">
        <v>307000</v>
      </c>
      <c r="L20" s="36">
        <v>500000</v>
      </c>
      <c r="M20" s="36">
        <v>268000</v>
      </c>
      <c r="N20" s="36">
        <v>270000</v>
      </c>
      <c r="O20" s="39">
        <v>268000</v>
      </c>
      <c r="P20" s="40">
        <f>SUM(B20:O20)</f>
        <v>4127000</v>
      </c>
    </row>
    <row r="21" spans="1:16" ht="13.5">
      <c r="A21" s="34"/>
      <c r="B21" s="35"/>
      <c r="C21" s="35"/>
      <c r="D21" s="35"/>
      <c r="E21" s="35"/>
      <c r="F21" s="35"/>
      <c r="G21" s="35"/>
      <c r="H21" s="35"/>
      <c r="I21" s="35"/>
      <c r="J21" s="35"/>
      <c r="K21" s="35"/>
      <c r="L21" s="35"/>
      <c r="M21" s="35"/>
      <c r="N21" s="35"/>
      <c r="O21" s="35"/>
      <c r="P21" s="35"/>
    </row>
    <row r="22" spans="1:16" ht="14.25" thickBot="1">
      <c r="A22" s="75" t="s">
        <v>39</v>
      </c>
      <c r="B22" s="75"/>
      <c r="C22" s="75"/>
      <c r="D22" s="75"/>
      <c r="E22" s="75"/>
      <c r="F22" s="75"/>
      <c r="G22" s="75"/>
      <c r="H22" s="75"/>
      <c r="I22" s="26"/>
      <c r="J22" s="26"/>
      <c r="K22" s="26"/>
      <c r="L22" s="26"/>
      <c r="M22" s="26"/>
      <c r="N22" s="26"/>
      <c r="O22" s="26"/>
      <c r="P22" s="26"/>
    </row>
    <row r="23" spans="1:16" ht="15.75" customHeight="1" thickBot="1">
      <c r="A23" s="8" t="s">
        <v>1</v>
      </c>
      <c r="B23" s="9">
        <v>41365</v>
      </c>
      <c r="C23" s="10" t="s">
        <v>2</v>
      </c>
      <c r="D23" s="10" t="s">
        <v>3</v>
      </c>
      <c r="E23" s="10" t="s">
        <v>4</v>
      </c>
      <c r="F23" s="10" t="s">
        <v>5</v>
      </c>
      <c r="G23" s="10" t="s">
        <v>6</v>
      </c>
      <c r="H23" s="10" t="s">
        <v>7</v>
      </c>
      <c r="I23" s="10" t="s">
        <v>8</v>
      </c>
      <c r="J23" s="10" t="s">
        <v>9</v>
      </c>
      <c r="K23" s="10" t="s">
        <v>10</v>
      </c>
      <c r="L23" s="10" t="s">
        <v>4</v>
      </c>
      <c r="M23" s="10" t="s">
        <v>11</v>
      </c>
      <c r="N23" s="10" t="s">
        <v>12</v>
      </c>
      <c r="O23" s="11" t="s">
        <v>13</v>
      </c>
      <c r="P23" s="12" t="s">
        <v>14</v>
      </c>
    </row>
    <row r="24" spans="1:16" ht="15.75" customHeight="1">
      <c r="A24" s="13" t="s">
        <v>25</v>
      </c>
      <c r="B24" s="14">
        <v>12909</v>
      </c>
      <c r="C24" s="15">
        <v>12909</v>
      </c>
      <c r="D24" s="15">
        <v>12909</v>
      </c>
      <c r="E24" s="15">
        <v>14895</v>
      </c>
      <c r="F24" s="15">
        <v>12909</v>
      </c>
      <c r="G24" s="15">
        <v>12909</v>
      </c>
      <c r="H24" s="15">
        <v>12909</v>
      </c>
      <c r="I24" s="15">
        <v>12909</v>
      </c>
      <c r="J24" s="15">
        <v>12909</v>
      </c>
      <c r="K24" s="15">
        <v>12909</v>
      </c>
      <c r="L24" s="15">
        <v>24825</v>
      </c>
      <c r="M24" s="15">
        <v>12909</v>
      </c>
      <c r="N24" s="15">
        <v>12909</v>
      </c>
      <c r="O24" s="15">
        <v>12909</v>
      </c>
      <c r="P24" s="16">
        <f aca="true" t="shared" si="2" ref="P24:P32">SUM(B24:O24)</f>
        <v>194628</v>
      </c>
    </row>
    <row r="25" spans="1:16" ht="15.75" customHeight="1">
      <c r="A25" s="17" t="s">
        <v>26</v>
      </c>
      <c r="B25" s="18">
        <v>21796</v>
      </c>
      <c r="C25" s="27">
        <v>21796</v>
      </c>
      <c r="D25" s="27">
        <v>21796</v>
      </c>
      <c r="E25" s="27">
        <v>21796</v>
      </c>
      <c r="F25" s="27">
        <v>21796</v>
      </c>
      <c r="G25" s="27">
        <v>21796</v>
      </c>
      <c r="H25" s="27">
        <v>21796</v>
      </c>
      <c r="I25" s="27">
        <v>21796</v>
      </c>
      <c r="J25" s="27">
        <v>21796</v>
      </c>
      <c r="K25" s="27">
        <v>21796</v>
      </c>
      <c r="L25" s="27">
        <v>21796</v>
      </c>
      <c r="M25" s="27">
        <v>21796</v>
      </c>
      <c r="N25" s="27">
        <v>21796</v>
      </c>
      <c r="O25" s="27">
        <v>21796</v>
      </c>
      <c r="P25" s="21">
        <f t="shared" si="2"/>
        <v>305144</v>
      </c>
    </row>
    <row r="26" spans="1:16" ht="15.75" customHeight="1">
      <c r="A26" s="17" t="s">
        <v>27</v>
      </c>
      <c r="B26" s="18">
        <v>2015</v>
      </c>
      <c r="C26" s="19">
        <v>2015</v>
      </c>
      <c r="D26" s="19">
        <v>2015</v>
      </c>
      <c r="E26" s="19">
        <v>2325</v>
      </c>
      <c r="F26" s="19">
        <v>2015</v>
      </c>
      <c r="G26" s="19">
        <v>2015</v>
      </c>
      <c r="H26" s="19">
        <v>2015</v>
      </c>
      <c r="I26" s="19">
        <v>2015</v>
      </c>
      <c r="J26" s="19">
        <v>2015</v>
      </c>
      <c r="K26" s="19">
        <v>2015</v>
      </c>
      <c r="L26" s="19">
        <v>3875</v>
      </c>
      <c r="M26" s="19">
        <v>2015</v>
      </c>
      <c r="N26" s="19">
        <v>2015</v>
      </c>
      <c r="O26" s="19">
        <v>2015</v>
      </c>
      <c r="P26" s="21">
        <f t="shared" si="2"/>
        <v>30380</v>
      </c>
    </row>
    <row r="27" spans="1:16" ht="15.75" customHeight="1">
      <c r="A27" s="17" t="s">
        <v>31</v>
      </c>
      <c r="B27" s="18">
        <v>390</v>
      </c>
      <c r="C27" s="19">
        <v>390</v>
      </c>
      <c r="D27" s="19">
        <v>309</v>
      </c>
      <c r="E27" s="19">
        <v>450</v>
      </c>
      <c r="F27" s="19">
        <v>390</v>
      </c>
      <c r="G27" s="19">
        <v>390</v>
      </c>
      <c r="H27" s="19">
        <v>390</v>
      </c>
      <c r="I27" s="19">
        <v>390</v>
      </c>
      <c r="J27" s="19">
        <v>390</v>
      </c>
      <c r="K27" s="19">
        <v>390</v>
      </c>
      <c r="L27" s="19">
        <v>750</v>
      </c>
      <c r="M27" s="19">
        <v>390</v>
      </c>
      <c r="N27" s="19">
        <v>390</v>
      </c>
      <c r="O27" s="20">
        <v>390</v>
      </c>
      <c r="P27" s="21">
        <f t="shared" si="2"/>
        <v>5799</v>
      </c>
    </row>
    <row r="28" spans="1:16" ht="15.75" customHeight="1">
      <c r="A28" s="28" t="s">
        <v>28</v>
      </c>
      <c r="B28" s="72">
        <f>ROUNDDOWN(B20*0.0035,0)</f>
        <v>1011</v>
      </c>
      <c r="C28" s="19">
        <f>ROUNDDOWN(C20*0.0035,0)</f>
        <v>962</v>
      </c>
      <c r="D28" s="19">
        <f>ROUNDDOWN(D20*0.0035,0)</f>
        <v>938</v>
      </c>
      <c r="E28" s="19">
        <f aca="true" t="shared" si="3" ref="E28:O28">ROUNDDOWN(E20*0.0035,0)</f>
        <v>1050</v>
      </c>
      <c r="F28" s="19">
        <f t="shared" si="3"/>
        <v>938</v>
      </c>
      <c r="G28" s="19">
        <f t="shared" si="3"/>
        <v>938</v>
      </c>
      <c r="H28" s="19">
        <f t="shared" si="3"/>
        <v>938</v>
      </c>
      <c r="I28" s="19">
        <f t="shared" si="3"/>
        <v>938</v>
      </c>
      <c r="J28" s="19">
        <f t="shared" si="3"/>
        <v>1085</v>
      </c>
      <c r="K28" s="19">
        <f t="shared" si="3"/>
        <v>1074</v>
      </c>
      <c r="L28" s="19">
        <f t="shared" si="3"/>
        <v>1750</v>
      </c>
      <c r="M28" s="19">
        <f t="shared" si="3"/>
        <v>938</v>
      </c>
      <c r="N28" s="19">
        <f t="shared" si="3"/>
        <v>945</v>
      </c>
      <c r="O28" s="73">
        <f t="shared" si="3"/>
        <v>938</v>
      </c>
      <c r="P28" s="21">
        <f t="shared" si="2"/>
        <v>14443</v>
      </c>
    </row>
    <row r="29" spans="1:16" ht="15.75" customHeight="1">
      <c r="A29" s="17" t="s">
        <v>32</v>
      </c>
      <c r="B29" s="72">
        <f>ROUNDDOWN(B20*0.005,0)</f>
        <v>1445</v>
      </c>
      <c r="C29" s="19">
        <f aca="true" t="shared" si="4" ref="C29:O29">ROUNDDOWN(C20*0.005,0)</f>
        <v>1375</v>
      </c>
      <c r="D29" s="19">
        <f t="shared" si="4"/>
        <v>1340</v>
      </c>
      <c r="E29" s="19">
        <f t="shared" si="4"/>
        <v>1500</v>
      </c>
      <c r="F29" s="19">
        <f t="shared" si="4"/>
        <v>1340</v>
      </c>
      <c r="G29" s="19">
        <f t="shared" si="4"/>
        <v>1340</v>
      </c>
      <c r="H29" s="19">
        <f t="shared" si="4"/>
        <v>1340</v>
      </c>
      <c r="I29" s="19">
        <f t="shared" si="4"/>
        <v>1340</v>
      </c>
      <c r="J29" s="19">
        <f t="shared" si="4"/>
        <v>1550</v>
      </c>
      <c r="K29" s="19">
        <f t="shared" si="4"/>
        <v>1535</v>
      </c>
      <c r="L29" s="19">
        <f t="shared" si="4"/>
        <v>2500</v>
      </c>
      <c r="M29" s="19">
        <f t="shared" si="4"/>
        <v>1340</v>
      </c>
      <c r="N29" s="19">
        <f t="shared" si="4"/>
        <v>1350</v>
      </c>
      <c r="O29" s="73">
        <f t="shared" si="4"/>
        <v>1340</v>
      </c>
      <c r="P29" s="21">
        <f t="shared" si="2"/>
        <v>20635</v>
      </c>
    </row>
    <row r="30" spans="1:16" ht="15.75" customHeight="1">
      <c r="A30" s="17" t="s">
        <v>34</v>
      </c>
      <c r="B30" s="18"/>
      <c r="C30" s="19"/>
      <c r="D30" s="19"/>
      <c r="E30" s="19"/>
      <c r="F30" s="19"/>
      <c r="G30" s="19"/>
      <c r="H30" s="19"/>
      <c r="I30" s="19"/>
      <c r="J30" s="19"/>
      <c r="K30" s="19"/>
      <c r="L30" s="19"/>
      <c r="M30" s="19"/>
      <c r="N30" s="19"/>
      <c r="O30" s="20"/>
      <c r="P30" s="21">
        <f t="shared" si="2"/>
        <v>0</v>
      </c>
    </row>
    <row r="31" spans="1:16" ht="15.75" customHeight="1" thickBot="1">
      <c r="A31" s="22"/>
      <c r="B31" s="23"/>
      <c r="C31" s="24"/>
      <c r="D31" s="24"/>
      <c r="E31" s="24"/>
      <c r="F31" s="24"/>
      <c r="G31" s="24"/>
      <c r="H31" s="24"/>
      <c r="I31" s="24"/>
      <c r="J31" s="24"/>
      <c r="K31" s="24"/>
      <c r="L31" s="24"/>
      <c r="M31" s="24"/>
      <c r="N31" s="24"/>
      <c r="O31" s="25"/>
      <c r="P31" s="21">
        <f t="shared" si="2"/>
        <v>0</v>
      </c>
    </row>
    <row r="32" spans="1:16" ht="15.75" customHeight="1" thickBot="1">
      <c r="A32" s="29" t="s">
        <v>29</v>
      </c>
      <c r="B32" s="30">
        <f>SUM(B24:B31)</f>
        <v>39566</v>
      </c>
      <c r="C32" s="30">
        <f aca="true" t="shared" si="5" ref="C32:O32">SUM(C24:C31)</f>
        <v>39447</v>
      </c>
      <c r="D32" s="30">
        <f t="shared" si="5"/>
        <v>39307</v>
      </c>
      <c r="E32" s="30">
        <f t="shared" si="5"/>
        <v>42016</v>
      </c>
      <c r="F32" s="30">
        <f t="shared" si="5"/>
        <v>39388</v>
      </c>
      <c r="G32" s="30">
        <f t="shared" si="5"/>
        <v>39388</v>
      </c>
      <c r="H32" s="30">
        <f t="shared" si="5"/>
        <v>39388</v>
      </c>
      <c r="I32" s="30">
        <f t="shared" si="5"/>
        <v>39388</v>
      </c>
      <c r="J32" s="30">
        <f t="shared" si="5"/>
        <v>39745</v>
      </c>
      <c r="K32" s="30">
        <f t="shared" si="5"/>
        <v>39719</v>
      </c>
      <c r="L32" s="30">
        <f t="shared" si="5"/>
        <v>55496</v>
      </c>
      <c r="M32" s="30">
        <f t="shared" si="5"/>
        <v>39388</v>
      </c>
      <c r="N32" s="30">
        <f t="shared" si="5"/>
        <v>39405</v>
      </c>
      <c r="O32" s="30">
        <f t="shared" si="5"/>
        <v>39388</v>
      </c>
      <c r="P32" s="31">
        <f t="shared" si="2"/>
        <v>571029</v>
      </c>
    </row>
    <row r="33" spans="1:16" ht="13.5">
      <c r="A33" s="32" t="s">
        <v>53</v>
      </c>
      <c r="B33" s="2"/>
      <c r="C33" s="2"/>
      <c r="D33" s="2"/>
      <c r="E33" s="2"/>
      <c r="F33" s="2"/>
      <c r="G33" s="2"/>
      <c r="H33" s="2"/>
      <c r="I33" s="2"/>
      <c r="J33" s="2"/>
      <c r="K33" s="2"/>
      <c r="L33" s="2"/>
      <c r="M33" s="2"/>
      <c r="N33" s="2"/>
      <c r="O33" s="2"/>
      <c r="P33" s="2"/>
    </row>
    <row r="34" spans="1:16" ht="13.5">
      <c r="A34" s="76">
        <v>41944</v>
      </c>
      <c r="B34" s="77"/>
      <c r="C34" s="33"/>
      <c r="D34" s="33" t="s">
        <v>36</v>
      </c>
      <c r="E34" s="33"/>
      <c r="F34" s="33"/>
      <c r="G34" s="33"/>
      <c r="H34" s="33" t="s">
        <v>38</v>
      </c>
      <c r="I34" s="33"/>
      <c r="J34" s="33"/>
      <c r="K34" s="33"/>
      <c r="L34" s="33" t="s">
        <v>37</v>
      </c>
      <c r="M34" s="33"/>
      <c r="N34" s="33"/>
      <c r="O34" s="33"/>
      <c r="P34" s="33"/>
    </row>
    <row r="36" ht="13.5">
      <c r="A36" t="s">
        <v>40</v>
      </c>
    </row>
    <row r="37" ht="13.5">
      <c r="A37" t="s">
        <v>45</v>
      </c>
    </row>
    <row r="38" ht="13.5">
      <c r="A38" t="s">
        <v>46</v>
      </c>
    </row>
    <row r="39" ht="13.5">
      <c r="H39" s="70" t="s">
        <v>41</v>
      </c>
    </row>
  </sheetData>
  <sheetProtection/>
  <mergeCells count="3">
    <mergeCell ref="A2:P2"/>
    <mergeCell ref="A22:H22"/>
    <mergeCell ref="A34:B34"/>
  </mergeCells>
  <printOptions horizontalCentered="1" verticalCentered="1"/>
  <pageMargins left="0.3937007874015748" right="0.3937007874015748" top="0.3937007874015748" bottom="0"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mono04</dc:creator>
  <cp:keywords/>
  <dc:description/>
  <cp:lastModifiedBy>USER1</cp:lastModifiedBy>
  <cp:lastPrinted>2014-05-13T23:02:55Z</cp:lastPrinted>
  <dcterms:created xsi:type="dcterms:W3CDTF">2013-04-23T02:14:38Z</dcterms:created>
  <dcterms:modified xsi:type="dcterms:W3CDTF">2014-10-08T07:58:38Z</dcterms:modified>
  <cp:category/>
  <cp:version/>
  <cp:contentType/>
  <cp:contentStatus/>
</cp:coreProperties>
</file>